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Box\こばやし!(^^)!☆彡\★小林作成 請求書\使う\"/>
    </mc:Choice>
  </mc:AlternateContent>
  <xr:revisionPtr revIDLastSave="0" documentId="13_ncr:1_{358FEF80-64D9-4036-A9C4-67BDB3AF716A}" xr6:coauthVersionLast="47" xr6:coauthVersionMax="47" xr10:uidLastSave="{00000000-0000-0000-0000-000000000000}"/>
  <bookViews>
    <workbookView xWindow="-120" yWindow="-120" windowWidth="29040" windowHeight="15720" xr2:uid="{59D2D315-5A88-4598-8A24-CA9DE9BA2C4A}"/>
  </bookViews>
  <sheets>
    <sheet name="請求書(経費用)" sheetId="2" r:id="rId1"/>
  </sheets>
  <definedNames>
    <definedName name="_xlnm.Print_Area" localSheetId="0">'請求書(経費用)'!$A$1:$W$41,'請求書(経費用)'!$A$43:$W$84,'請求書(経費用)'!$A$86:$W$127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2" l="1"/>
  <c r="I66" i="2"/>
  <c r="B24" i="2" l="1"/>
  <c r="B23" i="2"/>
  <c r="L96" i="2"/>
  <c r="N96" i="2"/>
  <c r="P96" i="2"/>
  <c r="R96" i="2"/>
  <c r="T96" i="2"/>
  <c r="V96" i="2"/>
  <c r="M66" i="2" l="1"/>
  <c r="M109" i="2" s="1"/>
  <c r="I109" i="2"/>
  <c r="A122" i="2"/>
  <c r="A116" i="2"/>
  <c r="A56" i="2"/>
  <c r="A99" i="2" s="1"/>
  <c r="D23" i="2"/>
  <c r="E23" i="2" s="1"/>
  <c r="D24" i="2"/>
  <c r="Q45" i="2"/>
  <c r="T45" i="2"/>
  <c r="T88" i="2" s="1"/>
  <c r="V45" i="2"/>
  <c r="J46" i="2"/>
  <c r="J89" i="2" s="1"/>
  <c r="B47" i="2"/>
  <c r="B90" i="2" s="1"/>
  <c r="K47" i="2"/>
  <c r="K90" i="2" s="1"/>
  <c r="B48" i="2"/>
  <c r="B91" i="2" s="1"/>
  <c r="J48" i="2"/>
  <c r="J91" i="2" s="1"/>
  <c r="J49" i="2"/>
  <c r="J92" i="2" s="1"/>
  <c r="K50" i="2"/>
  <c r="B56" i="2"/>
  <c r="B99" i="2" s="1"/>
  <c r="C56" i="2"/>
  <c r="C99" i="2" s="1"/>
  <c r="E56" i="2"/>
  <c r="F56" i="2"/>
  <c r="F99" i="2" s="1"/>
  <c r="A57" i="2"/>
  <c r="B57" i="2"/>
  <c r="B100" i="2" s="1"/>
  <c r="C57" i="2"/>
  <c r="C100" i="2" s="1"/>
  <c r="E57" i="2"/>
  <c r="F57" i="2"/>
  <c r="A58" i="2"/>
  <c r="A101" i="2" s="1"/>
  <c r="B58" i="2"/>
  <c r="C58" i="2"/>
  <c r="E58" i="2"/>
  <c r="F58" i="2"/>
  <c r="F101" i="2" s="1"/>
  <c r="A59" i="2"/>
  <c r="A102" i="2" s="1"/>
  <c r="B59" i="2"/>
  <c r="C59" i="2"/>
  <c r="E59" i="2"/>
  <c r="F59" i="2"/>
  <c r="A60" i="2"/>
  <c r="B60" i="2"/>
  <c r="C60" i="2"/>
  <c r="C103" i="2" s="1"/>
  <c r="E60" i="2"/>
  <c r="E103" i="2" s="1"/>
  <c r="F60" i="2"/>
  <c r="A61" i="2"/>
  <c r="B61" i="2"/>
  <c r="B104" i="2" s="1"/>
  <c r="C61" i="2"/>
  <c r="C104" i="2" s="1"/>
  <c r="E61" i="2"/>
  <c r="F61" i="2"/>
  <c r="A62" i="2"/>
  <c r="B62" i="2"/>
  <c r="C62" i="2"/>
  <c r="E62" i="2"/>
  <c r="F62" i="2"/>
  <c r="F105" i="2" s="1"/>
  <c r="A63" i="2"/>
  <c r="A106" i="2" s="1"/>
  <c r="B63" i="2"/>
  <c r="C63" i="2"/>
  <c r="E63" i="2"/>
  <c r="F63" i="2"/>
  <c r="A64" i="2"/>
  <c r="B64" i="2"/>
  <c r="C64" i="2"/>
  <c r="E64" i="2"/>
  <c r="E107" i="2" s="1"/>
  <c r="F64" i="2"/>
  <c r="A65" i="2"/>
  <c r="B65" i="2"/>
  <c r="B108" i="2" s="1"/>
  <c r="C65" i="2"/>
  <c r="C108" i="2" s="1"/>
  <c r="E65" i="2"/>
  <c r="E108" i="2" s="1"/>
  <c r="F65" i="2"/>
  <c r="F108" i="2" s="1"/>
  <c r="Q66" i="2"/>
  <c r="Q109" i="2" s="1"/>
  <c r="A73" i="2"/>
  <c r="Q88" i="2"/>
  <c r="V88" i="2"/>
  <c r="K93" i="2"/>
  <c r="I99" i="2"/>
  <c r="M99" i="2"/>
  <c r="Q99" i="2"/>
  <c r="U99" i="2"/>
  <c r="A100" i="2"/>
  <c r="E100" i="2"/>
  <c r="F100" i="2"/>
  <c r="I100" i="2"/>
  <c r="M100" i="2"/>
  <c r="Q100" i="2"/>
  <c r="U100" i="2"/>
  <c r="B101" i="2"/>
  <c r="C101" i="2"/>
  <c r="I101" i="2"/>
  <c r="M101" i="2"/>
  <c r="Q101" i="2"/>
  <c r="U101" i="2"/>
  <c r="B102" i="2"/>
  <c r="C102" i="2"/>
  <c r="E102" i="2"/>
  <c r="F102" i="2"/>
  <c r="I102" i="2"/>
  <c r="M102" i="2"/>
  <c r="Q102" i="2"/>
  <c r="U102" i="2"/>
  <c r="A103" i="2"/>
  <c r="B103" i="2"/>
  <c r="F103" i="2"/>
  <c r="I103" i="2"/>
  <c r="M103" i="2"/>
  <c r="Q103" i="2"/>
  <c r="U103" i="2"/>
  <c r="A104" i="2"/>
  <c r="E104" i="2"/>
  <c r="F104" i="2"/>
  <c r="I104" i="2"/>
  <c r="M104" i="2"/>
  <c r="Q104" i="2"/>
  <c r="U104" i="2"/>
  <c r="A105" i="2"/>
  <c r="B105" i="2"/>
  <c r="C105" i="2"/>
  <c r="E105" i="2"/>
  <c r="I105" i="2"/>
  <c r="M105" i="2"/>
  <c r="Q105" i="2"/>
  <c r="U105" i="2"/>
  <c r="B106" i="2"/>
  <c r="C106" i="2"/>
  <c r="E106" i="2"/>
  <c r="F106" i="2"/>
  <c r="I106" i="2"/>
  <c r="M106" i="2"/>
  <c r="Q106" i="2"/>
  <c r="U106" i="2"/>
  <c r="A107" i="2"/>
  <c r="B107" i="2"/>
  <c r="C107" i="2"/>
  <c r="F107" i="2"/>
  <c r="I107" i="2"/>
  <c r="M107" i="2"/>
  <c r="Q107" i="2"/>
  <c r="U107" i="2"/>
  <c r="A108" i="2"/>
  <c r="I108" i="2"/>
  <c r="M108" i="2"/>
  <c r="Q108" i="2"/>
  <c r="U108" i="2"/>
  <c r="U109" i="2"/>
  <c r="U110" i="2"/>
  <c r="U111" i="2"/>
  <c r="U112" i="2"/>
  <c r="E99" i="2" l="1"/>
  <c r="Q67" i="2"/>
  <c r="Q110" i="2" s="1"/>
  <c r="M67" i="2"/>
  <c r="M110" i="2" s="1"/>
  <c r="Q68" i="2"/>
  <c r="Q111" i="2" s="1"/>
  <c r="M68" i="2"/>
  <c r="M111" i="2" s="1"/>
  <c r="E101" i="2"/>
  <c r="I68" i="2"/>
  <c r="I111" i="2" s="1"/>
  <c r="I67" i="2"/>
  <c r="D67" i="2"/>
  <c r="D110" i="2" s="1"/>
  <c r="D68" i="2"/>
  <c r="D111" i="2" s="1"/>
  <c r="B67" i="2"/>
  <c r="B110" i="2" s="1"/>
  <c r="E24" i="2"/>
  <c r="E68" i="2" s="1"/>
  <c r="E111" i="2" s="1"/>
  <c r="B68" i="2"/>
  <c r="B111" i="2" s="1"/>
  <c r="I69" i="2" l="1"/>
  <c r="I112" i="2" s="1"/>
  <c r="Q69" i="2"/>
  <c r="Q112" i="2" s="1"/>
  <c r="I110" i="2"/>
  <c r="M69" i="2"/>
  <c r="M112" i="2" s="1"/>
  <c r="E25" i="2"/>
  <c r="E69" i="2" s="1"/>
  <c r="E112" i="2" s="1"/>
  <c r="E67" i="2"/>
  <c r="E110" i="2" s="1"/>
</calcChain>
</file>

<file path=xl/sharedStrings.xml><?xml version="1.0" encoding="utf-8"?>
<sst xmlns="http://schemas.openxmlformats.org/spreadsheetml/2006/main" count="110" uniqueCount="44">
  <si>
    <t>③経理控</t>
    <rPh sb="1" eb="4">
      <t>ケイリヒカ</t>
    </rPh>
    <phoneticPr fontId="2"/>
  </si>
  <si>
    <t>三光記入欄</t>
    <rPh sb="0" eb="2">
      <t>サンコウ</t>
    </rPh>
    <rPh sb="2" eb="5">
      <t>キニュウラン</t>
    </rPh>
    <phoneticPr fontId="2"/>
  </si>
  <si>
    <t>請求者用</t>
    <rPh sb="0" eb="3">
      <t>セイキュウシャ</t>
    </rPh>
    <rPh sb="3" eb="4">
      <t>ヨウ</t>
    </rPh>
    <phoneticPr fontId="2"/>
  </si>
  <si>
    <t>【備考欄】</t>
    <rPh sb="1" eb="4">
      <t>ビコウラン</t>
    </rPh>
    <phoneticPr fontId="2"/>
  </si>
  <si>
    <t>合計</t>
    <rPh sb="0" eb="2">
      <t>ゴウケイ</t>
    </rPh>
    <phoneticPr fontId="2"/>
  </si>
  <si>
    <t>請求金額</t>
    <phoneticPr fontId="2"/>
  </si>
  <si>
    <t>小計</t>
    <rPh sb="0" eb="1">
      <t>ショウ</t>
    </rPh>
    <rPh sb="1" eb="2">
      <t>ケイ</t>
    </rPh>
    <phoneticPr fontId="2"/>
  </si>
  <si>
    <t>消費税額</t>
    <rPh sb="0" eb="3">
      <t>ショウヒゼイ</t>
    </rPh>
    <rPh sb="3" eb="4">
      <t>ガク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</si>
  <si>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</si>
  <si>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</si>
  <si>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決定額</t>
    <rPh sb="0" eb="3">
      <t>ケッテイガク</t>
    </rPh>
    <phoneticPr fontId="2"/>
  </si>
  <si>
    <t>所属長</t>
    <rPh sb="0" eb="3">
      <t>ショゾクチョウ</t>
    </rPh>
    <phoneticPr fontId="2"/>
  </si>
  <si>
    <t>担当者</t>
    <rPh sb="0" eb="3">
      <t>タントウシャ</t>
    </rPh>
    <phoneticPr fontId="2"/>
  </si>
  <si>
    <t>査定額</t>
    <rPh sb="0" eb="3">
      <t>サテイガク</t>
    </rPh>
    <phoneticPr fontId="2"/>
  </si>
  <si>
    <t>今回請求額(税抜)</t>
    <rPh sb="0" eb="2">
      <t>コンカイ</t>
    </rPh>
    <rPh sb="2" eb="5">
      <t>セイキュウガク</t>
    </rPh>
    <rPh sb="6" eb="8">
      <t>ゼイヌ</t>
    </rPh>
    <phoneticPr fontId="2"/>
  </si>
  <si>
    <t>税率</t>
    <rPh sb="0" eb="2">
      <t>ゼイリツ</t>
    </rPh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</si>
  <si>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</si>
  <si>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契約金額</t>
    <rPh sb="0" eb="4">
      <t>ケイヤクキンガク</t>
    </rPh>
    <phoneticPr fontId="2"/>
  </si>
  <si>
    <t>品名</t>
    <rPh sb="0" eb="2">
      <t>ヒンメイ</t>
    </rPh>
    <phoneticPr fontId="2"/>
  </si>
  <si>
    <t>経理</t>
    <rPh sb="0" eb="2">
      <t>ケイリ</t>
    </rPh>
    <phoneticPr fontId="2"/>
  </si>
  <si>
    <t>担当</t>
    <rPh sb="0" eb="2">
      <t>タントウ</t>
    </rPh>
    <phoneticPr fontId="2"/>
  </si>
  <si>
    <t>部長</t>
    <rPh sb="0" eb="2">
      <t>ブチョウ</t>
    </rPh>
    <phoneticPr fontId="2"/>
  </si>
  <si>
    <t>常務</t>
    <rPh sb="0" eb="2">
      <t>ジョウム</t>
    </rPh>
    <phoneticPr fontId="2"/>
  </si>
  <si>
    <t>社長</t>
    <rPh sb="0" eb="2">
      <t>シャチョウ</t>
    </rPh>
    <phoneticPr fontId="2"/>
  </si>
  <si>
    <t>T</t>
    <phoneticPr fontId="2"/>
  </si>
  <si>
    <t>登録番号</t>
    <rPh sb="0" eb="4">
      <t>トウロクバンゴウ</t>
    </rPh>
    <phoneticPr fontId="2"/>
  </si>
  <si>
    <t>社名</t>
    <rPh sb="0" eb="2">
      <t>シャメイ</t>
    </rPh>
    <phoneticPr fontId="2"/>
  </si>
  <si>
    <t>〒</t>
    <phoneticPr fontId="2"/>
  </si>
  <si>
    <t>住所</t>
    <rPh sb="0" eb="2">
      <t>ジュウショ</t>
    </rPh>
    <phoneticPr fontId="2"/>
  </si>
  <si>
    <t>工事名称</t>
    <rPh sb="0" eb="4">
      <t>コウジメイショウ</t>
    </rPh>
    <phoneticPr fontId="2"/>
  </si>
  <si>
    <t>業者コード</t>
    <rPh sb="0" eb="2">
      <t>ギョウシャ</t>
    </rPh>
    <phoneticPr fontId="2"/>
  </si>
  <si>
    <t>三光エンジニアリング株式会社　御中</t>
    <rPh sb="0" eb="2">
      <t>サンコウ</t>
    </rPh>
    <rPh sb="10" eb="14">
      <t>カブシキガイシャ</t>
    </rPh>
    <rPh sb="15" eb="17">
      <t>オンチュウ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</si>
  <si>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</si>
  <si>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</si>
  <si>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</si>
  <si>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請　求　書　</t>
    <rPh sb="1" eb="2">
      <t>ショウ</t>
    </rPh>
    <rPh sb="3" eb="4">
      <t>モトム</t>
    </rPh>
    <rPh sb="5" eb="6">
      <t>ショ</t>
    </rPh>
    <phoneticPr fontId="2"/>
  </si>
  <si>
    <t>（経費用）</t>
    <rPh sb="1" eb="4">
      <t>ケイヒヨウ</t>
    </rPh>
    <phoneticPr fontId="2"/>
  </si>
  <si>
    <t>②工事部控</t>
    <rPh sb="1" eb="3">
      <t>コウジ</t>
    </rPh>
    <rPh sb="3" eb="4">
      <t>ブ</t>
    </rPh>
    <rPh sb="4" eb="5">
      <t>ヒカエ</t>
    </rPh>
    <phoneticPr fontId="2"/>
  </si>
  <si>
    <t>①請求者控</t>
    <rPh sb="1" eb="5">
      <t>セイキュウシャヒカ</t>
    </rPh>
    <phoneticPr fontId="2"/>
  </si>
  <si>
    <t>今回請求額</t>
    <rPh sb="0" eb="2">
      <t>コンカイ</t>
    </rPh>
    <rPh sb="2" eb="5">
      <t>セイキュウガク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</si>
  <si>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</si>
  <si>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1．太線枠内及工事名称は必ず記入して下さい。
　  押印不要です
2．適格請求書発行事業者は登録番号を必ずご記入下さい
3．金額は請求合計を除いて全て消費税抜きとして下さい
4．交通費等別途で請求される場合は税抜き金額でご記入
　  下さい
5．未契約工事については契約金額既受領額は記入しない
　  で下さい
6．内訳明細は貴社様式のExcelもしくはPDFを必ず添付
　  して下さい
7．①～③の３枚で１組です。Excelデータをメールにて
　  送付してください
8．請求書の①請求者控のみPDF出力しメールに添付して
　  下さい
9．請求書は20日締、22日必着でお願いします
　（3・6・9・12月は20日必着）
10．電子メールデータの容量は15MBまでとしてください</t>
    <phoneticPr fontId="2"/>
  </si>
  <si>
    <t>専務</t>
    <rPh sb="0" eb="2">
      <t>センム</t>
    </rPh>
    <phoneticPr fontId="2"/>
  </si>
  <si>
    <r>
      <t xml:space="preserve">
【提出時のお願い】
1.請求書の提出は緑の枠内に記入し提出してください。押印不要です
2.電子請求は20日締、22日必着でお願いします
3.【3.6.9.12月】は20日午後0時必着でお願いします
4.下記データをメールにて送付してください
　・請求書Excel
　現場毎にExcelデータを分けてご提出をお願いします
　・請求者控PDF
　請求書左下に『①請求者控』と記載のあるページのみ
　PDFデータをお送りください
　現場が複数ある場合はPDFデータをまとめてお送りください
　・請求明細
　内訳書は現場毎にデータを分けてください
5.提出時のファイル名を指定いたします。下記内容をご確認ください
　なお、ご記載いただく貴社名は可能な限り省略して表記してください
　</t>
    </r>
    <r>
      <rPr>
        <b/>
        <sz val="16"/>
        <color rgb="FFFF0000"/>
        <rFont val="メイリオ"/>
        <family val="3"/>
        <charset val="128"/>
      </rPr>
      <t>▷請求書Excel</t>
    </r>
    <r>
      <rPr>
        <b/>
        <sz val="16"/>
        <color theme="1"/>
        <rFont val="メイリオ"/>
        <family val="3"/>
        <charset val="128"/>
      </rPr>
      <t xml:space="preserve">
　・外注
　契約(請負契約の場合) …</t>
    </r>
    <r>
      <rPr>
        <b/>
        <sz val="16"/>
        <color rgb="FFFF0000"/>
        <rFont val="メイリオ"/>
        <family val="3"/>
        <charset val="128"/>
      </rPr>
      <t>【請求書】外注-貴社名-現場名-契約</t>
    </r>
    <r>
      <rPr>
        <b/>
        <sz val="16"/>
        <color theme="1"/>
        <rFont val="メイリオ"/>
        <family val="3"/>
        <charset val="128"/>
      </rPr>
      <t xml:space="preserve">
　契約外(請負契約以外の場合) …</t>
    </r>
    <r>
      <rPr>
        <b/>
        <sz val="16"/>
        <color rgb="FFFF0000"/>
        <rFont val="メイリオ"/>
        <family val="3"/>
        <charset val="128"/>
      </rPr>
      <t>【請求書】外注-貴社名-現場名-契約</t>
    </r>
    <r>
      <rPr>
        <b/>
        <sz val="16"/>
        <color theme="1"/>
        <rFont val="メイリオ"/>
        <family val="3"/>
        <charset val="128"/>
      </rPr>
      <t xml:space="preserve">
　・資材 …</t>
    </r>
    <r>
      <rPr>
        <b/>
        <sz val="16"/>
        <color rgb="FFFF0000"/>
        <rFont val="メイリオ"/>
        <family val="3"/>
        <charset val="128"/>
      </rPr>
      <t>【請求書】資材-貴社名-現場名</t>
    </r>
    <r>
      <rPr>
        <b/>
        <sz val="16"/>
        <color theme="1"/>
        <rFont val="メイリオ"/>
        <family val="3"/>
        <charset val="128"/>
      </rPr>
      <t xml:space="preserve">
　・経費 …</t>
    </r>
    <r>
      <rPr>
        <b/>
        <sz val="16"/>
        <color rgb="FFFF0000"/>
        <rFont val="メイリオ"/>
        <family val="3"/>
        <charset val="128"/>
      </rPr>
      <t>【請求書】経費-貴社名-現場名</t>
    </r>
    <r>
      <rPr>
        <b/>
        <sz val="16"/>
        <color theme="1"/>
        <rFont val="メイリオ"/>
        <family val="3"/>
        <charset val="128"/>
      </rPr>
      <t xml:space="preserve">
</t>
    </r>
    <r>
      <rPr>
        <b/>
        <sz val="16"/>
        <color rgb="FFFF0000"/>
        <rFont val="メイリオ"/>
        <family val="3"/>
        <charset val="128"/>
      </rPr>
      <t>　▷請求者控えPDF(全請求統一)</t>
    </r>
    <r>
      <rPr>
        <b/>
        <sz val="16"/>
        <color theme="1"/>
        <rFont val="メイリオ"/>
        <family val="3"/>
        <charset val="128"/>
      </rPr>
      <t xml:space="preserve"> …</t>
    </r>
    <r>
      <rPr>
        <b/>
        <sz val="16"/>
        <color rgb="FFFF0000"/>
        <rFont val="メイリオ"/>
        <family val="3"/>
        <charset val="128"/>
      </rPr>
      <t>【請求者控え】貴社名</t>
    </r>
    <r>
      <rPr>
        <b/>
        <sz val="16"/>
        <color theme="1"/>
        <rFont val="メイリオ"/>
        <family val="3"/>
        <charset val="128"/>
      </rPr>
      <t xml:space="preserve">
　</t>
    </r>
    <r>
      <rPr>
        <b/>
        <sz val="16"/>
        <color rgb="FFFF0000"/>
        <rFont val="メイリオ"/>
        <family val="3"/>
        <charset val="128"/>
      </rPr>
      <t xml:space="preserve">▷請求明細(全請求統一) </t>
    </r>
    <r>
      <rPr>
        <b/>
        <sz val="16"/>
        <color theme="1"/>
        <rFont val="メイリオ"/>
        <family val="3"/>
        <charset val="128"/>
      </rPr>
      <t>…</t>
    </r>
    <r>
      <rPr>
        <b/>
        <sz val="16"/>
        <color rgb="FFFF0000"/>
        <rFont val="メイリオ"/>
        <family val="3"/>
        <charset val="128"/>
      </rPr>
      <t>【書類名】貴社名-現場名</t>
    </r>
    <r>
      <rPr>
        <b/>
        <sz val="16"/>
        <color theme="1"/>
        <rFont val="メイリオ"/>
        <family val="3"/>
        <charset val="128"/>
      </rPr>
      <t xml:space="preserve">
6.ファイル名に使用する現場名は省略して記載してください
　請求書シート①請求者控えに記載する工事名称について
　ファイル名同様、省略しての記載も可といたします
</t>
    </r>
    <rPh sb="7" eb="8">
      <t>ネガ</t>
    </rPh>
    <rPh sb="59" eb="61">
      <t>ヒッチャク</t>
    </rPh>
    <rPh sb="63" eb="64">
      <t>ネガ</t>
    </rPh>
    <rPh sb="90" eb="92">
      <t>ヒッチャク</t>
    </rPh>
    <rPh sb="94" eb="95">
      <t>ネガ</t>
    </rPh>
    <rPh sb="124" eb="127">
      <t>セイキュウショ</t>
    </rPh>
    <rPh sb="134" eb="137">
      <t>ゲンバゴト</t>
    </rPh>
    <rPh sb="147" eb="148">
      <t>ワ</t>
    </rPh>
    <rPh sb="151" eb="153">
      <t>テイシュツ</t>
    </rPh>
    <rPh sb="155" eb="156">
      <t>ネガ</t>
    </rPh>
    <rPh sb="163" eb="166">
      <t>セイキュウシャ</t>
    </rPh>
    <rPh sb="166" eb="167">
      <t>ヒカ</t>
    </rPh>
    <rPh sb="172" eb="175">
      <t>セイキュウショ</t>
    </rPh>
    <rPh sb="175" eb="177">
      <t>ヒダリシタ</t>
    </rPh>
    <rPh sb="180" eb="183">
      <t>セイキュウシャ</t>
    </rPh>
    <rPh sb="183" eb="184">
      <t>ヒカ</t>
    </rPh>
    <rPh sb="186" eb="188">
      <t>キサイ</t>
    </rPh>
    <rPh sb="206" eb="207">
      <t>オク</t>
    </rPh>
    <rPh sb="217" eb="219">
      <t>フクスウ</t>
    </rPh>
    <rPh sb="251" eb="254">
      <t>ウチワケショ</t>
    </rPh>
    <rPh sb="255" eb="258">
      <t>ゲンバゴト</t>
    </rPh>
    <rPh sb="263" eb="264">
      <t>ワ</t>
    </rPh>
    <rPh sb="339" eb="342">
      <t>セイキュウショ</t>
    </rPh>
    <rPh sb="350" eb="352">
      <t>ガイチュウ</t>
    </rPh>
    <rPh sb="354" eb="356">
      <t>ケイヤク</t>
    </rPh>
    <rPh sb="357" eb="361">
      <t>ウケオイケイヤク</t>
    </rPh>
    <rPh sb="362" eb="364">
      <t>バアイ</t>
    </rPh>
    <rPh sb="368" eb="371">
      <t>セイキュウショ</t>
    </rPh>
    <rPh sb="372" eb="374">
      <t>ガイチュウ</t>
    </rPh>
    <rPh sb="375" eb="378">
      <t>キシャメイ</t>
    </rPh>
    <rPh sb="379" eb="382">
      <t>ゲンバメイ</t>
    </rPh>
    <rPh sb="383" eb="385">
      <t>ケイヤク</t>
    </rPh>
    <rPh sb="387" eb="389">
      <t>ケイヤク</t>
    </rPh>
    <rPh sb="389" eb="390">
      <t>ガイ</t>
    </rPh>
    <rPh sb="391" eb="395">
      <t>ウケオイケイヤク</t>
    </rPh>
    <rPh sb="395" eb="397">
      <t>イガイ</t>
    </rPh>
    <rPh sb="398" eb="400">
      <t>バアイ</t>
    </rPh>
    <rPh sb="424" eb="426">
      <t>シザイ</t>
    </rPh>
    <rPh sb="431" eb="432">
      <t>ショ</t>
    </rPh>
    <rPh sb="433" eb="435">
      <t>シザイ</t>
    </rPh>
    <rPh sb="446" eb="448">
      <t>ケイヒ</t>
    </rPh>
    <rPh sb="455" eb="457">
      <t>ケイヒ</t>
    </rPh>
    <rPh sb="468" eb="471">
      <t>セイキュウシャ</t>
    </rPh>
    <rPh sb="471" eb="472">
      <t>ヒカ</t>
    </rPh>
    <rPh sb="477" eb="480">
      <t>ゼンセイキュウ</t>
    </rPh>
    <rPh sb="480" eb="482">
      <t>トウイツ</t>
    </rPh>
    <rPh sb="486" eb="490">
      <t>セイキュウシャヒカ</t>
    </rPh>
    <rPh sb="492" eb="495">
      <t>キシャメイ</t>
    </rPh>
    <rPh sb="498" eb="502">
      <t>セイキュウメイサイ</t>
    </rPh>
    <rPh sb="503" eb="508">
      <t>ゼンセイキュウトウイツ</t>
    </rPh>
    <rPh sb="512" eb="515">
      <t>ショルイメイ</t>
    </rPh>
    <rPh sb="516" eb="519">
      <t>キシャメイ</t>
    </rPh>
    <rPh sb="520" eb="523">
      <t>ゲンバメイ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</si>
</sst>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▲#,##0"/>
    <numFmt numFmtId="177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3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Font="0">
      <alignment vertical="center"/>
    </xf>
  </cellStyleXfs>
  <cellXfs count="296">
    <xf numFmtId="0" fontId="0" fillId="0" borderId="0" xfId="0">
      <alignment vertical="center"/>
    </xf>
    <xf numFmtId="176" fontId="6" fillId="4" borderId="29" xfId="1" applyNumberFormat="1" applyFont="1" applyFill="1" applyBorder="1" applyAlignment="1" applyProtection="1">
      <alignment horizontal="right"/>
      <protection locked="0"/>
    </xf>
    <xf numFmtId="9" fontId="1" fillId="4" borderId="29" xfId="2" applyFont="1" applyFill="1" applyBorder="1" applyAlignment="1" applyProtection="1">
      <alignment horizontal="center"/>
      <protection locked="0"/>
    </xf>
    <xf numFmtId="176" fontId="1" fillId="4" borderId="29" xfId="1" applyNumberFormat="1" applyFont="1" applyFill="1" applyBorder="1" applyAlignment="1" applyProtection="1">
      <alignment horizontal="right"/>
      <protection locked="0"/>
    </xf>
    <xf numFmtId="176" fontId="8" fillId="4" borderId="11" xfId="0" applyNumberFormat="1" applyFont="1" applyFill="1" applyBorder="1" applyAlignment="1" applyProtection="1">
      <protection locked="0"/>
    </xf>
    <xf numFmtId="176" fontId="6" fillId="4" borderId="18" xfId="1" applyNumberFormat="1" applyFont="1" applyFill="1" applyBorder="1" applyAlignment="1" applyProtection="1">
      <alignment horizontal="right"/>
      <protection locked="0"/>
    </xf>
    <xf numFmtId="9" fontId="1" fillId="4" borderId="18" xfId="2" applyFont="1" applyFill="1" applyBorder="1" applyAlignment="1" applyProtection="1">
      <alignment horizontal="center"/>
      <protection locked="0"/>
    </xf>
    <xf numFmtId="176" fontId="1" fillId="4" borderId="18" xfId="1" applyNumberFormat="1" applyFont="1" applyFill="1" applyBorder="1" applyAlignment="1" applyProtection="1">
      <alignment horizontal="right"/>
      <protection locked="0"/>
    </xf>
    <xf numFmtId="176" fontId="8" fillId="4" borderId="18" xfId="0" applyNumberFormat="1" applyFont="1" applyFill="1" applyBorder="1" applyAlignment="1" applyProtection="1">
      <protection locked="0"/>
    </xf>
    <xf numFmtId="176" fontId="6" fillId="4" borderId="12" xfId="1" applyNumberFormat="1" applyFont="1" applyFill="1" applyBorder="1" applyAlignment="1" applyProtection="1">
      <alignment horizontal="right"/>
      <protection locked="0"/>
    </xf>
    <xf numFmtId="9" fontId="1" fillId="4" borderId="12" xfId="2" applyFont="1" applyFill="1" applyBorder="1" applyAlignment="1" applyProtection="1">
      <alignment horizontal="center"/>
      <protection locked="0"/>
    </xf>
    <xf numFmtId="176" fontId="1" fillId="4" borderId="12" xfId="1" applyNumberFormat="1" applyFont="1" applyFill="1" applyBorder="1" applyAlignment="1" applyProtection="1">
      <alignment horizontal="right"/>
      <protection locked="0"/>
    </xf>
    <xf numFmtId="176" fontId="8" fillId="4" borderId="12" xfId="0" applyNumberFormat="1" applyFont="1" applyFill="1" applyBorder="1" applyAlignment="1" applyProtection="1">
      <protection locked="0"/>
    </xf>
    <xf numFmtId="176" fontId="6" fillId="4" borderId="22" xfId="1" applyNumberFormat="1" applyFont="1" applyFill="1" applyBorder="1" applyAlignment="1" applyProtection="1">
      <alignment horizontal="right"/>
      <protection locked="0"/>
    </xf>
    <xf numFmtId="9" fontId="1" fillId="4" borderId="22" xfId="2" applyFont="1" applyFill="1" applyBorder="1" applyAlignment="1" applyProtection="1">
      <alignment horizontal="center"/>
      <protection locked="0"/>
    </xf>
    <xf numFmtId="176" fontId="1" fillId="4" borderId="22" xfId="1" applyNumberFormat="1" applyFont="1" applyFill="1" applyBorder="1" applyAlignment="1" applyProtection="1">
      <alignment horizontal="right"/>
      <protection locked="0"/>
    </xf>
    <xf numFmtId="176" fontId="8" fillId="4" borderId="22" xfId="0" applyNumberFormat="1" applyFont="1" applyFill="1" applyBorder="1" applyAlignment="1" applyProtection="1">
      <protection locked="0"/>
    </xf>
    <xf numFmtId="176" fontId="6" fillId="4" borderId="25" xfId="1" applyNumberFormat="1" applyFont="1" applyFill="1" applyBorder="1" applyAlignment="1" applyProtection="1">
      <alignment horizontal="right"/>
      <protection locked="0"/>
    </xf>
    <xf numFmtId="9" fontId="1" fillId="4" borderId="25" xfId="2" applyFont="1" applyFill="1" applyBorder="1" applyAlignment="1" applyProtection="1">
      <alignment horizontal="center"/>
      <protection locked="0"/>
    </xf>
    <xf numFmtId="176" fontId="1" fillId="4" borderId="25" xfId="1" applyNumberFormat="1" applyFont="1" applyFill="1" applyBorder="1" applyAlignment="1" applyProtection="1">
      <alignment horizontal="right"/>
      <protection locked="0"/>
    </xf>
    <xf numFmtId="176" fontId="8" fillId="4" borderId="25" xfId="0" applyNumberFormat="1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176" fontId="6" fillId="2" borderId="15" xfId="1" applyNumberFormat="1" applyFont="1" applyFill="1" applyBorder="1" applyAlignment="1" applyProtection="1">
      <alignment horizontal="right"/>
    </xf>
    <xf numFmtId="9" fontId="10" fillId="2" borderId="17" xfId="2" applyFont="1" applyFill="1" applyBorder="1" applyAlignment="1" applyProtection="1">
      <alignment horizontal="center"/>
    </xf>
    <xf numFmtId="176" fontId="6" fillId="2" borderId="16" xfId="1" applyNumberFormat="1" applyFont="1" applyFill="1" applyBorder="1" applyAlignment="1" applyProtection="1">
      <alignment horizontal="right"/>
    </xf>
    <xf numFmtId="176" fontId="6" fillId="2" borderId="11" xfId="1" applyNumberFormat="1" applyFont="1" applyFill="1" applyBorder="1" applyAlignment="1" applyProtection="1">
      <alignment horizontal="right"/>
    </xf>
    <xf numFmtId="9" fontId="10" fillId="2" borderId="14" xfId="2" applyFont="1" applyFill="1" applyBorder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right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distributed" vertical="center" inden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distributed" vertical="distributed" indent="2"/>
      <protection locked="0"/>
    </xf>
    <xf numFmtId="0" fontId="8" fillId="2" borderId="9" xfId="0" applyFont="1" applyFill="1" applyBorder="1" applyAlignment="1" applyProtection="1">
      <alignment horizontal="distributed" vertical="center" indent="1"/>
      <protection locked="0"/>
    </xf>
    <xf numFmtId="0" fontId="8" fillId="2" borderId="9" xfId="0" applyFont="1" applyFill="1" applyBorder="1" applyAlignment="1" applyProtection="1">
      <alignment horizontal="distributed" vertical="distributed"/>
      <protection locked="0"/>
    </xf>
    <xf numFmtId="0" fontId="18" fillId="2" borderId="0" xfId="0" applyFont="1" applyFill="1" applyAlignment="1" applyProtection="1">
      <alignment vertical="top" wrapText="1"/>
      <protection locked="0"/>
    </xf>
    <xf numFmtId="0" fontId="11" fillId="2" borderId="0" xfId="0" applyFont="1" applyFill="1" applyAlignment="1" applyProtection="1">
      <alignment vertical="center" textRotation="255"/>
      <protection locked="0"/>
    </xf>
    <xf numFmtId="176" fontId="0" fillId="2" borderId="0" xfId="0" applyNumberFormat="1" applyFill="1" applyProtection="1">
      <alignment vertical="center"/>
      <protection locked="0"/>
    </xf>
    <xf numFmtId="0" fontId="0" fillId="2" borderId="9" xfId="0" applyFill="1" applyBorder="1" applyAlignment="1" applyProtection="1">
      <alignment horizontal="distributed" vertical="center" indent="1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Protection="1">
      <alignment vertical="center"/>
      <protection locked="0"/>
    </xf>
    <xf numFmtId="177" fontId="0" fillId="2" borderId="26" xfId="0" applyNumberForma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vertical="distributed"/>
      <protection locked="0"/>
    </xf>
    <xf numFmtId="0" fontId="8" fillId="2" borderId="26" xfId="0" applyFont="1" applyFill="1" applyBorder="1" applyAlignment="1" applyProtection="1">
      <alignment horizontal="distributed" vertical="distributed"/>
      <protection locked="0"/>
    </xf>
    <xf numFmtId="0" fontId="8" fillId="2" borderId="7" xfId="0" applyFont="1" applyFill="1" applyBorder="1" applyAlignment="1" applyProtection="1">
      <alignment horizontal="distributed" vertical="distributed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9" fontId="8" fillId="2" borderId="15" xfId="0" applyNumberFormat="1" applyFont="1" applyFill="1" applyBorder="1" applyAlignment="1" applyProtection="1">
      <alignment horizontal="center"/>
      <protection locked="0"/>
    </xf>
    <xf numFmtId="9" fontId="8" fillId="2" borderId="11" xfId="0" applyNumberFormat="1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12" fillId="2" borderId="0" xfId="0" applyFont="1" applyFill="1" applyAlignment="1" applyProtection="1">
      <alignment vertical="distributed" wrapText="1"/>
      <protection locked="0"/>
    </xf>
    <xf numFmtId="0" fontId="20" fillId="2" borderId="0" xfId="0" applyFont="1" applyFill="1" applyProtection="1">
      <alignment vertical="center"/>
      <protection locked="0"/>
    </xf>
    <xf numFmtId="0" fontId="23" fillId="2" borderId="0" xfId="0" applyFont="1" applyFill="1" applyAlignment="1" applyProtection="1">
      <alignment vertical="distributed" wrapText="1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protection locked="0"/>
    </xf>
    <xf numFmtId="0" fontId="8" fillId="2" borderId="25" xfId="0" applyFont="1" applyFill="1" applyBorder="1" applyAlignment="1">
      <alignment horizontal="left" wrapText="1"/>
    </xf>
    <xf numFmtId="176" fontId="8" fillId="2" borderId="7" xfId="1" applyNumberFormat="1" applyFont="1" applyFill="1" applyBorder="1" applyAlignment="1" applyProtection="1">
      <alignment wrapText="1"/>
    </xf>
    <xf numFmtId="9" fontId="8" fillId="2" borderId="7" xfId="2" applyFont="1" applyFill="1" applyBorder="1" applyAlignment="1" applyProtection="1">
      <alignment horizontal="center" wrapText="1"/>
    </xf>
    <xf numFmtId="176" fontId="5" fillId="2" borderId="25" xfId="1" applyNumberFormat="1" applyFont="1" applyFill="1" applyBorder="1" applyAlignment="1" applyProtection="1">
      <alignment wrapText="1"/>
    </xf>
    <xf numFmtId="0" fontId="8" fillId="2" borderId="18" xfId="0" applyFont="1" applyFill="1" applyBorder="1" applyAlignment="1">
      <alignment horizontal="left" wrapText="1"/>
    </xf>
    <xf numFmtId="176" fontId="8" fillId="2" borderId="31" xfId="1" applyNumberFormat="1" applyFont="1" applyFill="1" applyBorder="1" applyAlignment="1" applyProtection="1">
      <alignment wrapText="1"/>
    </xf>
    <xf numFmtId="9" fontId="8" fillId="2" borderId="31" xfId="2" applyFont="1" applyFill="1" applyBorder="1" applyAlignment="1" applyProtection="1">
      <alignment horizontal="center" wrapText="1"/>
    </xf>
    <xf numFmtId="176" fontId="5" fillId="2" borderId="18" xfId="1" applyNumberFormat="1" applyFont="1" applyFill="1" applyBorder="1" applyAlignment="1" applyProtection="1">
      <alignment wrapText="1"/>
    </xf>
    <xf numFmtId="0" fontId="8" fillId="2" borderId="10" xfId="0" applyFont="1" applyFill="1" applyBorder="1" applyAlignment="1">
      <alignment horizontal="left" wrapText="1"/>
    </xf>
    <xf numFmtId="176" fontId="8" fillId="2" borderId="36" xfId="1" applyNumberFormat="1" applyFont="1" applyFill="1" applyBorder="1" applyAlignment="1" applyProtection="1">
      <alignment wrapText="1"/>
    </xf>
    <xf numFmtId="9" fontId="8" fillId="2" borderId="36" xfId="2" applyFont="1" applyFill="1" applyBorder="1" applyAlignment="1" applyProtection="1">
      <alignment horizontal="center" wrapText="1"/>
    </xf>
    <xf numFmtId="176" fontId="5" fillId="2" borderId="10" xfId="1" applyNumberFormat="1" applyFont="1" applyFill="1" applyBorder="1" applyAlignment="1" applyProtection="1">
      <alignment wrapText="1"/>
    </xf>
    <xf numFmtId="0" fontId="8" fillId="2" borderId="15" xfId="0" applyFont="1" applyFill="1" applyBorder="1" applyAlignment="1">
      <alignment horizontal="left" wrapText="1"/>
    </xf>
    <xf numFmtId="176" fontId="8" fillId="2" borderId="34" xfId="1" applyNumberFormat="1" applyFont="1" applyFill="1" applyBorder="1" applyAlignment="1" applyProtection="1">
      <alignment wrapText="1"/>
    </xf>
    <xf numFmtId="9" fontId="8" fillId="2" borderId="34" xfId="2" applyFont="1" applyFill="1" applyBorder="1" applyAlignment="1" applyProtection="1">
      <alignment horizontal="center" wrapText="1"/>
    </xf>
    <xf numFmtId="176" fontId="5" fillId="2" borderId="15" xfId="1" applyNumberFormat="1" applyFont="1" applyFill="1" applyBorder="1" applyAlignment="1" applyProtection="1">
      <alignment wrapText="1"/>
    </xf>
    <xf numFmtId="0" fontId="8" fillId="2" borderId="11" xfId="0" applyFont="1" applyFill="1" applyBorder="1" applyAlignment="1">
      <alignment horizontal="left" wrapText="1"/>
    </xf>
    <xf numFmtId="176" fontId="8" fillId="2" borderId="2" xfId="1" applyNumberFormat="1" applyFont="1" applyFill="1" applyBorder="1" applyAlignment="1" applyProtection="1">
      <alignment wrapText="1"/>
    </xf>
    <xf numFmtId="9" fontId="8" fillId="2" borderId="2" xfId="2" applyFont="1" applyFill="1" applyBorder="1" applyAlignment="1" applyProtection="1">
      <alignment horizontal="center" wrapText="1"/>
    </xf>
    <xf numFmtId="176" fontId="5" fillId="2" borderId="11" xfId="1" applyNumberFormat="1" applyFont="1" applyFill="1" applyBorder="1" applyAlignment="1" applyProtection="1">
      <alignment wrapText="1"/>
    </xf>
    <xf numFmtId="0" fontId="0" fillId="2" borderId="0" xfId="0" applyFill="1">
      <alignment vertical="center"/>
    </xf>
    <xf numFmtId="0" fontId="0" fillId="2" borderId="9" xfId="0" applyFill="1" applyBorder="1" applyAlignment="1">
      <alignment horizontal="distributed" vertical="center" indent="1"/>
    </xf>
    <xf numFmtId="176" fontId="6" fillId="2" borderId="22" xfId="1" applyNumberFormat="1" applyFont="1" applyFill="1" applyBorder="1" applyAlignment="1" applyProtection="1">
      <alignment horizontal="right"/>
    </xf>
    <xf numFmtId="176" fontId="6" fillId="2" borderId="30" xfId="1" applyNumberFormat="1" applyFont="1" applyFill="1" applyBorder="1" applyAlignment="1" applyProtection="1">
      <alignment horizontal="right"/>
    </xf>
    <xf numFmtId="0" fontId="8" fillId="2" borderId="9" xfId="0" applyFont="1" applyFill="1" applyBorder="1" applyAlignment="1">
      <alignment horizontal="distributed" vertical="distributed" indent="2"/>
    </xf>
    <xf numFmtId="0" fontId="8" fillId="2" borderId="9" xfId="0" applyFont="1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distributed" vertical="distributed"/>
    </xf>
    <xf numFmtId="176" fontId="8" fillId="2" borderId="25" xfId="0" applyNumberFormat="1" applyFont="1" applyFill="1" applyBorder="1" applyAlignment="1">
      <alignment horizontal="left" wrapText="1"/>
    </xf>
    <xf numFmtId="176" fontId="8" fillId="2" borderId="25" xfId="1" applyNumberFormat="1" applyFont="1" applyFill="1" applyBorder="1" applyAlignment="1" applyProtection="1">
      <alignment horizontal="right" wrapText="1"/>
    </xf>
    <xf numFmtId="9" fontId="8" fillId="2" borderId="8" xfId="2" applyFont="1" applyFill="1" applyBorder="1" applyAlignment="1" applyProtection="1">
      <alignment horizontal="center" wrapText="1"/>
    </xf>
    <xf numFmtId="176" fontId="5" fillId="2" borderId="25" xfId="1" applyNumberFormat="1" applyFont="1" applyFill="1" applyBorder="1" applyAlignment="1" applyProtection="1">
      <alignment horizontal="right" wrapText="1"/>
    </xf>
    <xf numFmtId="0" fontId="11" fillId="2" borderId="0" xfId="0" applyFont="1" applyFill="1" applyAlignment="1">
      <alignment vertical="center" textRotation="255"/>
    </xf>
    <xf numFmtId="176" fontId="8" fillId="2" borderId="18" xfId="0" applyNumberFormat="1" applyFont="1" applyFill="1" applyBorder="1" applyAlignment="1">
      <alignment horizontal="left" wrapText="1"/>
    </xf>
    <xf numFmtId="176" fontId="8" fillId="2" borderId="18" xfId="1" applyNumberFormat="1" applyFont="1" applyFill="1" applyBorder="1" applyAlignment="1" applyProtection="1">
      <alignment horizontal="right" wrapText="1"/>
    </xf>
    <xf numFmtId="9" fontId="8" fillId="2" borderId="18" xfId="2" applyFont="1" applyFill="1" applyBorder="1" applyAlignment="1" applyProtection="1">
      <alignment horizontal="center" wrapText="1"/>
    </xf>
    <xf numFmtId="176" fontId="5" fillId="2" borderId="18" xfId="1" applyNumberFormat="1" applyFont="1" applyFill="1" applyBorder="1" applyAlignment="1" applyProtection="1">
      <alignment horizontal="right" wrapText="1"/>
    </xf>
    <xf numFmtId="176" fontId="8" fillId="2" borderId="10" xfId="0" applyNumberFormat="1" applyFont="1" applyFill="1" applyBorder="1" applyAlignment="1">
      <alignment horizontal="left" wrapText="1"/>
    </xf>
    <xf numFmtId="176" fontId="8" fillId="2" borderId="10" xfId="1" applyNumberFormat="1" applyFont="1" applyFill="1" applyBorder="1" applyAlignment="1" applyProtection="1">
      <alignment horizontal="right" wrapText="1"/>
    </xf>
    <xf numFmtId="9" fontId="8" fillId="2" borderId="5" xfId="2" applyFont="1" applyFill="1" applyBorder="1" applyAlignment="1" applyProtection="1">
      <alignment horizontal="center" wrapText="1"/>
    </xf>
    <xf numFmtId="176" fontId="5" fillId="2" borderId="10" xfId="1" applyNumberFormat="1" applyFont="1" applyFill="1" applyBorder="1" applyAlignment="1" applyProtection="1">
      <alignment horizontal="right" wrapText="1"/>
    </xf>
    <xf numFmtId="176" fontId="8" fillId="2" borderId="15" xfId="0" applyNumberFormat="1" applyFont="1" applyFill="1" applyBorder="1" applyAlignment="1">
      <alignment horizontal="left" wrapText="1"/>
    </xf>
    <xf numFmtId="176" fontId="8" fillId="2" borderId="15" xfId="1" applyNumberFormat="1" applyFont="1" applyFill="1" applyBorder="1" applyAlignment="1" applyProtection="1">
      <alignment horizontal="right" wrapText="1"/>
    </xf>
    <xf numFmtId="176" fontId="5" fillId="2" borderId="15" xfId="1" applyNumberFormat="1" applyFont="1" applyFill="1" applyBorder="1" applyAlignment="1" applyProtection="1">
      <alignment horizontal="right" wrapText="1"/>
    </xf>
    <xf numFmtId="176" fontId="8" fillId="2" borderId="11" xfId="0" applyNumberFormat="1" applyFont="1" applyFill="1" applyBorder="1" applyAlignment="1">
      <alignment horizontal="left" wrapText="1"/>
    </xf>
    <xf numFmtId="176" fontId="8" fillId="2" borderId="11" xfId="1" applyNumberFormat="1" applyFont="1" applyFill="1" applyBorder="1" applyAlignment="1" applyProtection="1">
      <alignment horizontal="right" wrapText="1"/>
    </xf>
    <xf numFmtId="9" fontId="8" fillId="2" borderId="3" xfId="2" applyFont="1" applyFill="1" applyBorder="1" applyAlignment="1" applyProtection="1">
      <alignment horizontal="center" wrapText="1"/>
    </xf>
    <xf numFmtId="176" fontId="5" fillId="2" borderId="11" xfId="1" applyNumberFormat="1" applyFont="1" applyFill="1" applyBorder="1" applyAlignment="1" applyProtection="1">
      <alignment horizontal="right" wrapText="1"/>
    </xf>
    <xf numFmtId="0" fontId="0" fillId="2" borderId="11" xfId="0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center"/>
    </xf>
    <xf numFmtId="9" fontId="8" fillId="2" borderId="15" xfId="0" applyNumberFormat="1" applyFont="1" applyFill="1" applyBorder="1" applyAlignment="1">
      <alignment horizontal="center"/>
    </xf>
    <xf numFmtId="176" fontId="6" fillId="2" borderId="12" xfId="1" applyNumberFormat="1" applyFont="1" applyFill="1" applyBorder="1" applyAlignment="1" applyProtection="1">
      <alignment horizontal="right"/>
    </xf>
    <xf numFmtId="176" fontId="6" fillId="2" borderId="13" xfId="1" applyNumberFormat="1" applyFont="1" applyFill="1" applyBorder="1" applyAlignment="1" applyProtection="1">
      <alignment horizontal="right"/>
    </xf>
    <xf numFmtId="9" fontId="8" fillId="2" borderId="11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2" borderId="0" xfId="0" applyFill="1" applyAlignment="1"/>
    <xf numFmtId="0" fontId="3" fillId="2" borderId="0" xfId="0" applyFont="1" applyFill="1" applyAlignment="1"/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distributed" vertical="center" indent="1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  <xf numFmtId="0" fontId="6" fillId="2" borderId="2" xfId="0" applyFont="1" applyFill="1" applyBorder="1" applyAlignment="1"/>
    <xf numFmtId="0" fontId="6" fillId="2" borderId="0" xfId="0" applyFont="1" applyFill="1" applyAlignment="1"/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176" fontId="9" fillId="2" borderId="9" xfId="0" applyNumberFormat="1" applyFont="1" applyFill="1" applyBorder="1" applyAlignment="1">
      <alignment horizontal="distributed" vertical="center" indent="3"/>
    </xf>
    <xf numFmtId="176" fontId="4" fillId="2" borderId="9" xfId="1" applyNumberFormat="1" applyFont="1" applyFill="1" applyBorder="1" applyAlignment="1" applyProtection="1">
      <alignment horizontal="right"/>
    </xf>
    <xf numFmtId="176" fontId="8" fillId="2" borderId="9" xfId="1" applyNumberFormat="1" applyFont="1" applyFill="1" applyBorder="1" applyAlignment="1" applyProtection="1">
      <alignment horizontal="right" wrapText="1"/>
    </xf>
    <xf numFmtId="176" fontId="8" fillId="2" borderId="9" xfId="0" applyNumberFormat="1" applyFont="1" applyFill="1" applyBorder="1" applyAlignment="1">
      <alignment horizontal="left"/>
    </xf>
    <xf numFmtId="0" fontId="13" fillId="2" borderId="28" xfId="0" applyFont="1" applyFill="1" applyBorder="1" applyAlignment="1" applyProtection="1">
      <alignment horizontal="distributed" vertical="center"/>
      <protection locked="0"/>
    </xf>
    <xf numFmtId="0" fontId="13" fillId="2" borderId="27" xfId="0" applyFont="1" applyFill="1" applyBorder="1" applyAlignment="1" applyProtection="1">
      <alignment horizontal="distributed" vertical="center"/>
      <protection locked="0"/>
    </xf>
    <xf numFmtId="0" fontId="8" fillId="2" borderId="28" xfId="0" applyFont="1" applyFill="1" applyBorder="1" applyAlignment="1" applyProtection="1">
      <alignment horizontal="distributed" vertical="center"/>
      <protection locked="0"/>
    </xf>
    <xf numFmtId="0" fontId="8" fillId="2" borderId="27" xfId="0" applyFont="1" applyFill="1" applyBorder="1" applyAlignment="1" applyProtection="1">
      <alignment horizontal="distributed" vertical="center"/>
      <protection locked="0"/>
    </xf>
    <xf numFmtId="176" fontId="6" fillId="2" borderId="15" xfId="1" applyNumberFormat="1" applyFont="1" applyFill="1" applyBorder="1" applyAlignment="1" applyProtection="1">
      <alignment horizontal="right"/>
    </xf>
    <xf numFmtId="176" fontId="8" fillId="2" borderId="15" xfId="1" applyNumberFormat="1" applyFont="1" applyFill="1" applyBorder="1" applyAlignment="1" applyProtection="1">
      <alignment horizontal="right" wrapText="1"/>
    </xf>
    <xf numFmtId="176" fontId="8" fillId="2" borderId="12" xfId="0" applyNumberFormat="1" applyFont="1" applyFill="1" applyBorder="1" applyAlignment="1">
      <alignment horizontal="left"/>
    </xf>
    <xf numFmtId="176" fontId="8" fillId="2" borderId="11" xfId="1" applyNumberFormat="1" applyFont="1" applyFill="1" applyBorder="1" applyAlignment="1" applyProtection="1">
      <alignment horizontal="right" wrapText="1"/>
    </xf>
    <xf numFmtId="176" fontId="8" fillId="2" borderId="10" xfId="0" applyNumberFormat="1" applyFont="1" applyFill="1" applyBorder="1" applyAlignment="1">
      <alignment horizontal="left"/>
    </xf>
    <xf numFmtId="176" fontId="6" fillId="2" borderId="12" xfId="1" applyNumberFormat="1" applyFont="1" applyFill="1" applyBorder="1" applyAlignment="1" applyProtection="1">
      <alignment horizontal="right"/>
    </xf>
    <xf numFmtId="176" fontId="8" fillId="2" borderId="12" xfId="1" applyNumberFormat="1" applyFont="1" applyFill="1" applyBorder="1" applyAlignment="1" applyProtection="1">
      <alignment horizontal="right" wrapText="1"/>
    </xf>
    <xf numFmtId="176" fontId="8" fillId="2" borderId="20" xfId="1" applyNumberFormat="1" applyFont="1" applyFill="1" applyBorder="1" applyAlignment="1" applyProtection="1">
      <alignment horizontal="right" wrapText="1"/>
    </xf>
    <xf numFmtId="176" fontId="8" fillId="2" borderId="19" xfId="1" applyNumberFormat="1" applyFont="1" applyFill="1" applyBorder="1" applyAlignment="1" applyProtection="1">
      <alignment horizontal="right" wrapText="1"/>
    </xf>
    <xf numFmtId="176" fontId="8" fillId="2" borderId="18" xfId="1" applyNumberFormat="1" applyFont="1" applyFill="1" applyBorder="1" applyAlignment="1" applyProtection="1">
      <alignment horizontal="right" wrapText="1"/>
    </xf>
    <xf numFmtId="176" fontId="8" fillId="2" borderId="18" xfId="0" applyNumberFormat="1" applyFont="1" applyFill="1" applyBorder="1" applyAlignment="1">
      <alignment horizontal="left"/>
    </xf>
    <xf numFmtId="176" fontId="8" fillId="2" borderId="3" xfId="1" applyNumberFormat="1" applyFont="1" applyFill="1" applyBorder="1" applyAlignment="1" applyProtection="1">
      <alignment horizontal="right" wrapText="1"/>
    </xf>
    <xf numFmtId="176" fontId="8" fillId="2" borderId="1" xfId="1" applyNumberFormat="1" applyFont="1" applyFill="1" applyBorder="1" applyAlignment="1" applyProtection="1">
      <alignment horizontal="right" wrapText="1"/>
    </xf>
    <xf numFmtId="0" fontId="0" fillId="2" borderId="11" xfId="0" applyFill="1" applyBorder="1" applyAlignment="1">
      <alignment horizontal="distributed" vertical="center" indent="1"/>
    </xf>
    <xf numFmtId="9" fontId="1" fillId="2" borderId="11" xfId="1" applyNumberFormat="1" applyFont="1" applyFill="1" applyBorder="1" applyAlignment="1" applyProtection="1">
      <alignment horizontal="distributed" vertical="center" indent="3"/>
    </xf>
    <xf numFmtId="0" fontId="6" fillId="2" borderId="2" xfId="0" applyFont="1" applyFill="1" applyBorder="1" applyAlignment="1" applyProtection="1">
      <alignment horizontal="distributed" vertical="center" indent="1"/>
      <protection locked="0"/>
    </xf>
    <xf numFmtId="177" fontId="5" fillId="2" borderId="2" xfId="0" applyNumberFormat="1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distributed" vertical="distributed" indent="1"/>
    </xf>
    <xf numFmtId="0" fontId="11" fillId="2" borderId="9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distributed" vertical="distributed" wrapText="1" indent="1"/>
    </xf>
    <xf numFmtId="0" fontId="0" fillId="2" borderId="25" xfId="0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distributed" indent="1"/>
    </xf>
    <xf numFmtId="176" fontId="8" fillId="2" borderId="8" xfId="1" applyNumberFormat="1" applyFont="1" applyFill="1" applyBorder="1" applyAlignment="1" applyProtection="1">
      <alignment horizontal="right" wrapText="1"/>
    </xf>
    <xf numFmtId="176" fontId="8" fillId="2" borderId="6" xfId="1" applyNumberFormat="1" applyFont="1" applyFill="1" applyBorder="1" applyAlignment="1" applyProtection="1">
      <alignment horizontal="right" wrapText="1"/>
    </xf>
    <xf numFmtId="176" fontId="8" fillId="2" borderId="25" xfId="1" applyNumberFormat="1" applyFont="1" applyFill="1" applyBorder="1" applyAlignment="1" applyProtection="1">
      <alignment horizontal="right" wrapText="1"/>
    </xf>
    <xf numFmtId="176" fontId="8" fillId="2" borderId="24" xfId="1" applyNumberFormat="1" applyFont="1" applyFill="1" applyBorder="1" applyAlignment="1" applyProtection="1">
      <alignment horizontal="right" wrapText="1"/>
    </xf>
    <xf numFmtId="176" fontId="8" fillId="2" borderId="23" xfId="1" applyNumberFormat="1" applyFont="1" applyFill="1" applyBorder="1" applyAlignment="1" applyProtection="1">
      <alignment horizontal="right" wrapText="1"/>
    </xf>
    <xf numFmtId="176" fontId="8" fillId="2" borderId="22" xfId="1" applyNumberFormat="1" applyFont="1" applyFill="1" applyBorder="1" applyAlignment="1" applyProtection="1">
      <alignment horizontal="right" wrapText="1"/>
    </xf>
    <xf numFmtId="176" fontId="8" fillId="2" borderId="22" xfId="0" applyNumberFormat="1" applyFont="1" applyFill="1" applyBorder="1" applyAlignment="1">
      <alignment horizontal="left"/>
    </xf>
    <xf numFmtId="0" fontId="5" fillId="2" borderId="0" xfId="0" applyFont="1" applyFill="1" applyAlignment="1" applyProtection="1">
      <alignment horizontal="distributed" vertical="center" indent="1"/>
      <protection locked="0"/>
    </xf>
    <xf numFmtId="0" fontId="5" fillId="2" borderId="2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176" fontId="8" fillId="2" borderId="21" xfId="1" applyNumberFormat="1" applyFont="1" applyFill="1" applyBorder="1" applyAlignment="1" applyProtection="1">
      <alignment horizontal="right" wrapText="1"/>
    </xf>
    <xf numFmtId="176" fontId="8" fillId="2" borderId="16" xfId="1" applyNumberFormat="1" applyFont="1" applyFill="1" applyBorder="1" applyAlignment="1" applyProtection="1">
      <alignment horizontal="right" wrapText="1"/>
    </xf>
    <xf numFmtId="176" fontId="8" fillId="2" borderId="15" xfId="0" applyNumberFormat="1" applyFont="1" applyFill="1" applyBorder="1" applyAlignment="1">
      <alignment horizontal="left"/>
    </xf>
    <xf numFmtId="176" fontId="5" fillId="2" borderId="22" xfId="1" applyNumberFormat="1" applyFont="1" applyFill="1" applyBorder="1" applyAlignment="1" applyProtection="1">
      <alignment horizontal="right"/>
    </xf>
    <xf numFmtId="176" fontId="8" fillId="2" borderId="13" xfId="1" applyNumberFormat="1" applyFont="1" applyFill="1" applyBorder="1" applyAlignment="1" applyProtection="1">
      <alignment horizontal="right"/>
    </xf>
    <xf numFmtId="176" fontId="8" fillId="2" borderId="12" xfId="1" applyNumberFormat="1" applyFont="1" applyFill="1" applyBorder="1" applyAlignment="1" applyProtection="1">
      <alignment horizontal="right"/>
    </xf>
    <xf numFmtId="176" fontId="8" fillId="3" borderId="29" xfId="1" applyNumberFormat="1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distributed" vertical="center" indent="1"/>
      <protection locked="0"/>
    </xf>
    <xf numFmtId="176" fontId="9" fillId="2" borderId="11" xfId="0" applyNumberFormat="1" applyFont="1" applyFill="1" applyBorder="1" applyAlignment="1">
      <alignment horizontal="distributed" vertical="center" indent="3"/>
    </xf>
    <xf numFmtId="176" fontId="8" fillId="2" borderId="9" xfId="1" applyNumberFormat="1" applyFont="1" applyFill="1" applyBorder="1" applyAlignment="1" applyProtection="1">
      <alignment horizontal="right"/>
    </xf>
    <xf numFmtId="176" fontId="8" fillId="3" borderId="9" xfId="1" applyNumberFormat="1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5" fillId="3" borderId="3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 indent="1"/>
    </xf>
    <xf numFmtId="9" fontId="1" fillId="2" borderId="9" xfId="1" applyNumberFormat="1" applyFont="1" applyFill="1" applyBorder="1" applyAlignment="1" applyProtection="1">
      <alignment horizontal="distributed" vertical="center" indent="3"/>
    </xf>
    <xf numFmtId="176" fontId="5" fillId="2" borderId="15" xfId="1" applyNumberFormat="1" applyFont="1" applyFill="1" applyBorder="1" applyAlignment="1" applyProtection="1">
      <alignment horizontal="right"/>
    </xf>
    <xf numFmtId="176" fontId="8" fillId="3" borderId="12" xfId="1" applyNumberFormat="1" applyFont="1" applyFill="1" applyBorder="1" applyAlignment="1" applyProtection="1">
      <alignment horizontal="left"/>
      <protection locked="0"/>
    </xf>
    <xf numFmtId="176" fontId="8" fillId="3" borderId="18" xfId="1" applyNumberFormat="1" applyFont="1" applyFill="1" applyBorder="1" applyAlignment="1" applyProtection="1">
      <alignment horizontal="left"/>
      <protection locked="0"/>
    </xf>
    <xf numFmtId="176" fontId="8" fillId="2" borderId="17" xfId="1" applyNumberFormat="1" applyFont="1" applyFill="1" applyBorder="1" applyAlignment="1" applyProtection="1">
      <alignment wrapText="1"/>
    </xf>
    <xf numFmtId="176" fontId="8" fillId="2" borderId="35" xfId="1" applyNumberFormat="1" applyFont="1" applyFill="1" applyBorder="1" applyAlignment="1" applyProtection="1">
      <alignment wrapText="1"/>
    </xf>
    <xf numFmtId="176" fontId="8" fillId="3" borderId="13" xfId="1" applyNumberFormat="1" applyFont="1" applyFill="1" applyBorder="1" applyAlignment="1" applyProtection="1">
      <alignment horizontal="right" wrapText="1"/>
      <protection locked="0"/>
    </xf>
    <xf numFmtId="176" fontId="8" fillId="3" borderId="12" xfId="1" applyNumberFormat="1" applyFont="1" applyFill="1" applyBorder="1" applyAlignment="1" applyProtection="1">
      <alignment horizontal="right" wrapText="1"/>
      <protection locked="0"/>
    </xf>
    <xf numFmtId="176" fontId="8" fillId="2" borderId="3" xfId="1" applyNumberFormat="1" applyFont="1" applyFill="1" applyBorder="1" applyAlignment="1" applyProtection="1">
      <alignment wrapText="1"/>
    </xf>
    <xf numFmtId="176" fontId="8" fillId="2" borderId="1" xfId="1" applyNumberFormat="1" applyFont="1" applyFill="1" applyBorder="1" applyAlignment="1" applyProtection="1">
      <alignment wrapText="1"/>
    </xf>
    <xf numFmtId="176" fontId="8" fillId="3" borderId="1" xfId="1" applyNumberFormat="1" applyFont="1" applyFill="1" applyBorder="1" applyAlignment="1" applyProtection="1">
      <alignment horizontal="right" wrapText="1"/>
      <protection locked="0"/>
    </xf>
    <xf numFmtId="176" fontId="8" fillId="3" borderId="11" xfId="1" applyNumberFormat="1" applyFont="1" applyFill="1" applyBorder="1" applyAlignment="1" applyProtection="1">
      <alignment horizontal="right" wrapText="1"/>
      <protection locked="0"/>
    </xf>
    <xf numFmtId="176" fontId="8" fillId="3" borderId="11" xfId="1" applyNumberFormat="1" applyFont="1" applyFill="1" applyBorder="1" applyAlignment="1" applyProtection="1">
      <alignment horizontal="right"/>
      <protection locked="0"/>
    </xf>
    <xf numFmtId="176" fontId="8" fillId="3" borderId="11" xfId="1" applyNumberFormat="1" applyFont="1" applyFill="1" applyBorder="1" applyAlignment="1" applyProtection="1">
      <alignment horizontal="left"/>
      <protection locked="0"/>
    </xf>
    <xf numFmtId="176" fontId="8" fillId="2" borderId="33" xfId="1" applyNumberFormat="1" applyFont="1" applyFill="1" applyBorder="1" applyAlignment="1" applyProtection="1">
      <alignment wrapText="1"/>
    </xf>
    <xf numFmtId="176" fontId="8" fillId="2" borderId="32" xfId="1" applyNumberFormat="1" applyFont="1" applyFill="1" applyBorder="1" applyAlignment="1" applyProtection="1">
      <alignment wrapText="1"/>
    </xf>
    <xf numFmtId="176" fontId="8" fillId="3" borderId="19" xfId="1" applyNumberFormat="1" applyFont="1" applyFill="1" applyBorder="1" applyAlignment="1" applyProtection="1">
      <alignment horizontal="right" wrapText="1"/>
      <protection locked="0"/>
    </xf>
    <xf numFmtId="176" fontId="8" fillId="3" borderId="18" xfId="1" applyNumberFormat="1" applyFont="1" applyFill="1" applyBorder="1" applyAlignment="1" applyProtection="1">
      <alignment horizontal="right" wrapText="1"/>
      <protection locked="0"/>
    </xf>
    <xf numFmtId="0" fontId="8" fillId="2" borderId="28" xfId="0" applyFont="1" applyFill="1" applyBorder="1" applyAlignment="1" applyProtection="1">
      <alignment horizontal="distributed" vertical="distributed"/>
      <protection locked="0"/>
    </xf>
    <xf numFmtId="0" fontId="8" fillId="2" borderId="27" xfId="0" applyFont="1" applyFill="1" applyBorder="1" applyAlignment="1" applyProtection="1">
      <alignment horizontal="distributed" vertical="distributed"/>
      <protection locked="0"/>
    </xf>
    <xf numFmtId="0" fontId="8" fillId="2" borderId="9" xfId="0" applyFont="1" applyFill="1" applyBorder="1" applyAlignment="1" applyProtection="1">
      <alignment horizontal="distributed" vertical="distributed" indent="1"/>
      <protection locked="0"/>
    </xf>
    <xf numFmtId="0" fontId="11" fillId="2" borderId="9" xfId="0" applyFont="1" applyFill="1" applyBorder="1" applyAlignment="1" applyProtection="1">
      <alignment horizontal="center" vertical="center" textRotation="255"/>
      <protection locked="0"/>
    </xf>
    <xf numFmtId="0" fontId="8" fillId="2" borderId="9" xfId="0" applyFont="1" applyFill="1" applyBorder="1" applyAlignment="1" applyProtection="1">
      <alignment horizontal="distributed" vertical="distributed" wrapText="1" indent="1"/>
      <protection locked="0"/>
    </xf>
    <xf numFmtId="176" fontId="8" fillId="3" borderId="18" xfId="1" applyNumberFormat="1" applyFont="1" applyFill="1" applyBorder="1" applyAlignment="1" applyProtection="1">
      <alignment horizontal="right"/>
      <protection locked="0"/>
    </xf>
    <xf numFmtId="176" fontId="8" fillId="3" borderId="21" xfId="1" applyNumberFormat="1" applyFont="1" applyFill="1" applyBorder="1" applyAlignment="1" applyProtection="1">
      <alignment horizontal="right" wrapText="1"/>
      <protection locked="0"/>
    </xf>
    <xf numFmtId="176" fontId="8" fillId="3" borderId="34" xfId="1" applyNumberFormat="1" applyFont="1" applyFill="1" applyBorder="1" applyAlignment="1" applyProtection="1">
      <alignment horizontal="right" wrapText="1"/>
      <protection locked="0"/>
    </xf>
    <xf numFmtId="176" fontId="8" fillId="3" borderId="16" xfId="1" applyNumberFormat="1" applyFont="1" applyFill="1" applyBorder="1" applyAlignment="1" applyProtection="1">
      <alignment horizontal="right" wrapText="1"/>
      <protection locked="0"/>
    </xf>
    <xf numFmtId="176" fontId="8" fillId="3" borderId="25" xfId="1" applyNumberFormat="1" applyFont="1" applyFill="1" applyBorder="1" applyAlignment="1" applyProtection="1">
      <alignment horizontal="right" wrapText="1"/>
      <protection locked="0"/>
    </xf>
    <xf numFmtId="176" fontId="8" fillId="3" borderId="25" xfId="1" applyNumberFormat="1" applyFont="1" applyFill="1" applyBorder="1" applyAlignment="1" applyProtection="1">
      <alignment horizontal="left"/>
      <protection locked="0"/>
    </xf>
    <xf numFmtId="176" fontId="8" fillId="3" borderId="34" xfId="1" applyNumberFormat="1" applyFont="1" applyFill="1" applyBorder="1" applyAlignment="1" applyProtection="1">
      <alignment horizontal="left"/>
      <protection locked="0"/>
    </xf>
    <xf numFmtId="176" fontId="8" fillId="3" borderId="16" xfId="1" applyNumberFormat="1" applyFont="1" applyFill="1" applyBorder="1" applyAlignment="1" applyProtection="1">
      <alignment horizontal="left"/>
      <protection locked="0"/>
    </xf>
    <xf numFmtId="176" fontId="8" fillId="2" borderId="38" xfId="1" applyNumberFormat="1" applyFont="1" applyFill="1" applyBorder="1" applyAlignment="1" applyProtection="1">
      <alignment wrapText="1"/>
    </xf>
    <xf numFmtId="176" fontId="8" fillId="2" borderId="37" xfId="1" applyNumberFormat="1" applyFont="1" applyFill="1" applyBorder="1" applyAlignment="1" applyProtection="1">
      <alignment wrapText="1"/>
    </xf>
    <xf numFmtId="176" fontId="8" fillId="3" borderId="22" xfId="1" applyNumberFormat="1" applyFont="1" applyFill="1" applyBorder="1" applyAlignment="1" applyProtection="1">
      <alignment horizontal="right" wrapText="1"/>
      <protection locked="0"/>
    </xf>
    <xf numFmtId="176" fontId="8" fillId="3" borderId="22" xfId="1" applyNumberFormat="1" applyFont="1" applyFill="1" applyBorder="1" applyAlignment="1" applyProtection="1">
      <alignment horizontal="left"/>
      <protection locked="0"/>
    </xf>
    <xf numFmtId="0" fontId="13" fillId="3" borderId="28" xfId="0" applyFont="1" applyFill="1" applyBorder="1" applyAlignment="1" applyProtection="1">
      <alignment horizontal="distributed" vertical="center"/>
      <protection locked="0"/>
    </xf>
    <xf numFmtId="0" fontId="13" fillId="3" borderId="27" xfId="0" applyFont="1" applyFill="1" applyBorder="1" applyAlignment="1" applyProtection="1">
      <alignment horizontal="distributed" vertical="center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distributed" vertical="center" indent="1"/>
    </xf>
    <xf numFmtId="177" fontId="5" fillId="4" borderId="2" xfId="0" applyNumberFormat="1" applyFont="1" applyFill="1" applyBorder="1" applyAlignment="1" applyProtection="1">
      <alignment horizontal="left" vertical="center"/>
      <protection locked="0"/>
    </xf>
    <xf numFmtId="176" fontId="1" fillId="4" borderId="8" xfId="1" applyNumberFormat="1" applyFont="1" applyFill="1" applyBorder="1" applyAlignment="1" applyProtection="1">
      <alignment horizontal="right"/>
      <protection locked="0"/>
    </xf>
    <xf numFmtId="176" fontId="1" fillId="4" borderId="6" xfId="1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Alignment="1">
      <alignment horizontal="left" vertical="top" wrapText="1"/>
    </xf>
    <xf numFmtId="0" fontId="0" fillId="2" borderId="9" xfId="0" applyFill="1" applyBorder="1" applyAlignment="1" applyProtection="1">
      <alignment horizontal="distributed" vertical="center" indent="1"/>
      <protection locked="0"/>
    </xf>
    <xf numFmtId="9" fontId="1" fillId="2" borderId="9" xfId="1" applyNumberFormat="1" applyFont="1" applyFill="1" applyBorder="1" applyAlignment="1" applyProtection="1">
      <alignment horizontal="distributed" vertical="center" indent="3"/>
      <protection locked="0"/>
    </xf>
    <xf numFmtId="176" fontId="8" fillId="2" borderId="21" xfId="1" applyNumberFormat="1" applyFont="1" applyFill="1" applyBorder="1" applyAlignment="1" applyProtection="1">
      <alignment wrapText="1"/>
    </xf>
    <xf numFmtId="176" fontId="8" fillId="2" borderId="16" xfId="1" applyNumberFormat="1" applyFont="1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17" fillId="2" borderId="7" xfId="0" applyFont="1" applyFill="1" applyBorder="1" applyAlignment="1" applyProtection="1">
      <alignment horizontal="left" vertical="top"/>
      <protection locked="0"/>
    </xf>
    <xf numFmtId="0" fontId="17" fillId="2" borderId="6" xfId="0" applyFont="1" applyFill="1" applyBorder="1" applyAlignment="1" applyProtection="1">
      <alignment horizontal="left" vertical="top"/>
      <protection locked="0"/>
    </xf>
    <xf numFmtId="0" fontId="17" fillId="2" borderId="5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Alignment="1">
      <alignment horizontal="left" vertical="top" wrapText="1"/>
    </xf>
    <xf numFmtId="176" fontId="6" fillId="2" borderId="11" xfId="1" applyNumberFormat="1" applyFont="1" applyFill="1" applyBorder="1" applyAlignment="1" applyProtection="1">
      <alignment horizontal="right"/>
    </xf>
    <xf numFmtId="176" fontId="9" fillId="2" borderId="9" xfId="0" applyNumberFormat="1" applyFont="1" applyFill="1" applyBorder="1" applyAlignment="1" applyProtection="1">
      <alignment horizontal="distributed" vertical="center" indent="3"/>
      <protection locked="0"/>
    </xf>
    <xf numFmtId="0" fontId="5" fillId="4" borderId="26" xfId="0" applyFont="1" applyFill="1" applyBorder="1" applyAlignment="1" applyProtection="1">
      <alignment horizontal="left" vertical="center" indent="1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176" fontId="1" fillId="4" borderId="20" xfId="1" applyNumberFormat="1" applyFont="1" applyFill="1" applyBorder="1" applyAlignment="1" applyProtection="1">
      <alignment horizontal="right"/>
      <protection locked="0"/>
    </xf>
    <xf numFmtId="176" fontId="1" fillId="4" borderId="19" xfId="1" applyNumberFormat="1" applyFont="1" applyFill="1" applyBorder="1" applyAlignment="1" applyProtection="1">
      <alignment horizontal="right"/>
      <protection locked="0"/>
    </xf>
    <xf numFmtId="176" fontId="1" fillId="4" borderId="5" xfId="1" applyNumberFormat="1" applyFont="1" applyFill="1" applyBorder="1" applyAlignment="1" applyProtection="1">
      <alignment horizontal="right"/>
      <protection locked="0"/>
    </xf>
    <xf numFmtId="176" fontId="1" fillId="4" borderId="4" xfId="1" applyNumberFormat="1" applyFont="1" applyFill="1" applyBorder="1" applyAlignment="1" applyProtection="1">
      <alignment horizontal="right"/>
      <protection locked="0"/>
    </xf>
    <xf numFmtId="176" fontId="1" fillId="4" borderId="40" xfId="1" applyNumberFormat="1" applyFont="1" applyFill="1" applyBorder="1" applyAlignment="1" applyProtection="1">
      <alignment horizontal="right"/>
      <protection locked="0"/>
    </xf>
    <xf numFmtId="176" fontId="1" fillId="4" borderId="30" xfId="1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distributed" vertical="center" indent="1"/>
    </xf>
    <xf numFmtId="176" fontId="1" fillId="4" borderId="39" xfId="1" applyNumberFormat="1" applyFont="1" applyFill="1" applyBorder="1" applyAlignment="1" applyProtection="1">
      <alignment horizontal="right"/>
      <protection locked="0"/>
    </xf>
    <xf numFmtId="176" fontId="1" fillId="4" borderId="13" xfId="1" applyNumberFormat="1" applyFont="1" applyFill="1" applyBorder="1" applyAlignment="1" applyProtection="1">
      <alignment horizontal="right"/>
      <protection locked="0"/>
    </xf>
    <xf numFmtId="0" fontId="5" fillId="2" borderId="26" xfId="0" applyFont="1" applyFill="1" applyBorder="1" applyAlignment="1">
      <alignment horizontal="distributed" vertical="center" indent="1"/>
    </xf>
  </cellXfs>
  <cellStyles count="4">
    <cellStyle name="パーセント" xfId="2" builtinId="5"/>
    <cellStyle name="桁区切り" xfId="1" builtinId="6"/>
    <cellStyle name="標準" xfId="0" builtinId="0"/>
    <cellStyle name="標準 3" xfId="3" xr:uid="{04F4FD23-BD4A-419E-A24C-A6E7199C8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C992-4AEA-44B9-8131-1CB75F93C728}">
  <sheetPr>
    <tabColor theme="4" tint="0.59999389629810485"/>
    <pageSetUpPr fitToPage="1"/>
  </sheetPr>
  <dimension ref="A1:AM195"/>
  <sheetViews>
    <sheetView tabSelected="1" view="pageBreakPreview" zoomScale="70" zoomScaleNormal="85" zoomScaleSheetLayoutView="70" zoomScalePageLayoutView="70" workbookViewId="0">
      <selection activeCell="B5" sqref="B5:D5"/>
    </sheetView>
  </sheetViews>
  <sheetFormatPr defaultRowHeight="18.75" x14ac:dyDescent="0.4"/>
  <cols>
    <col min="1" max="1" width="18.125" style="29" customWidth="1"/>
    <col min="2" max="2" width="17.5" style="29" customWidth="1"/>
    <col min="3" max="3" width="4.375" style="29" customWidth="1"/>
    <col min="4" max="4" width="13.125" style="29" customWidth="1"/>
    <col min="5" max="5" width="5.625" style="29" customWidth="1"/>
    <col min="6" max="6" width="20" style="29" customWidth="1"/>
    <col min="7" max="7" width="1.25" style="29" customWidth="1"/>
    <col min="8" max="8" width="6.25" style="29" customWidth="1"/>
    <col min="9" max="23" width="3.75" style="29" customWidth="1"/>
    <col min="24" max="24" width="4.375" style="29" customWidth="1"/>
    <col min="25" max="34" width="9.375" style="67" customWidth="1"/>
    <col min="35" max="16384" width="9" style="29"/>
  </cols>
  <sheetData>
    <row r="1" spans="1:39" ht="26.25" customHeight="1" x14ac:dyDescent="0.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29"/>
      <c r="Q1" s="129"/>
      <c r="R1" s="129"/>
      <c r="S1" s="129"/>
      <c r="T1" s="130" t="s">
        <v>36</v>
      </c>
      <c r="U1" s="91"/>
      <c r="V1" s="91"/>
      <c r="W1" s="91"/>
      <c r="Y1" s="278" t="s">
        <v>43</v>
      </c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</row>
    <row r="2" spans="1:39" ht="33.75" customHeight="1" x14ac:dyDescent="0.4">
      <c r="A2" s="289" t="s">
        <v>35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</row>
    <row r="3" spans="1:39" ht="22.5" customHeight="1" x14ac:dyDescent="0.4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91"/>
      <c r="P3" s="125"/>
      <c r="Q3" s="290"/>
      <c r="R3" s="290"/>
      <c r="S3" s="33" t="s">
        <v>34</v>
      </c>
      <c r="T3" s="21"/>
      <c r="U3" s="33" t="s">
        <v>33</v>
      </c>
      <c r="V3" s="21"/>
      <c r="W3" s="33" t="s">
        <v>32</v>
      </c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</row>
    <row r="4" spans="1:39" ht="26.25" customHeight="1" x14ac:dyDescent="0.4">
      <c r="A4" s="131" t="s">
        <v>31</v>
      </c>
      <c r="B4" s="132"/>
      <c r="C4" s="132"/>
      <c r="D4" s="132"/>
      <c r="E4" s="132"/>
      <c r="F4" s="260" t="s">
        <v>30</v>
      </c>
      <c r="G4" s="260"/>
      <c r="H4" s="260"/>
      <c r="I4" s="260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</row>
    <row r="5" spans="1:39" ht="26.25" customHeight="1" x14ac:dyDescent="0.4">
      <c r="A5" s="133" t="s">
        <v>29</v>
      </c>
      <c r="B5" s="291"/>
      <c r="C5" s="291"/>
      <c r="D5" s="291"/>
      <c r="E5" s="91"/>
      <c r="F5" s="292" t="s">
        <v>28</v>
      </c>
      <c r="G5" s="292"/>
      <c r="H5" s="292"/>
      <c r="I5" s="292"/>
      <c r="J5" s="22" t="s">
        <v>27</v>
      </c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</row>
    <row r="6" spans="1:39" ht="26.25" customHeight="1" x14ac:dyDescent="0.4">
      <c r="A6" s="133" t="s">
        <v>20</v>
      </c>
      <c r="B6" s="281"/>
      <c r="C6" s="281"/>
      <c r="D6" s="281"/>
      <c r="E6" s="91"/>
      <c r="F6" s="260"/>
      <c r="G6" s="260"/>
      <c r="H6" s="260"/>
      <c r="I6" s="260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</row>
    <row r="7" spans="1:39" ht="26.25" customHeight="1" x14ac:dyDescent="0.4">
      <c r="A7" s="91"/>
      <c r="B7" s="91"/>
      <c r="C7" s="91"/>
      <c r="D7" s="91"/>
      <c r="E7" s="91"/>
      <c r="F7" s="295" t="s">
        <v>26</v>
      </c>
      <c r="G7" s="295"/>
      <c r="H7" s="295"/>
      <c r="I7" s="295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</row>
    <row r="8" spans="1:39" ht="26.25" customHeight="1" x14ac:dyDescent="0.4">
      <c r="A8" s="91"/>
      <c r="B8" s="91"/>
      <c r="C8" s="91"/>
      <c r="D8" s="91"/>
      <c r="E8" s="91"/>
      <c r="F8" s="260" t="s">
        <v>25</v>
      </c>
      <c r="G8" s="260"/>
      <c r="H8" s="260"/>
      <c r="I8" s="260"/>
      <c r="J8" s="21" t="s">
        <v>24</v>
      </c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</row>
    <row r="9" spans="1:39" ht="7.5" customHeight="1" x14ac:dyDescent="0.4">
      <c r="A9" s="91"/>
      <c r="B9" s="91"/>
      <c r="C9" s="91"/>
      <c r="D9" s="91"/>
      <c r="E9" s="91"/>
      <c r="F9" s="135"/>
      <c r="G9" s="135"/>
      <c r="H9" s="135"/>
      <c r="I9" s="135"/>
      <c r="J9" s="136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</row>
    <row r="10" spans="1:39" s="30" customFormat="1" ht="75" customHeight="1" x14ac:dyDescent="0.4">
      <c r="A10" s="134" t="s">
        <v>40</v>
      </c>
      <c r="B10" s="138"/>
      <c r="C10" s="138"/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29"/>
      <c r="V10" s="129"/>
      <c r="W10" s="129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</row>
    <row r="11" spans="1:39" ht="22.5" customHeight="1" x14ac:dyDescent="0.4">
      <c r="A11" s="40" t="s">
        <v>18</v>
      </c>
      <c r="B11" s="41" t="s">
        <v>17</v>
      </c>
      <c r="C11" s="242" t="s">
        <v>16</v>
      </c>
      <c r="D11" s="242"/>
      <c r="E11" s="42" t="s">
        <v>15</v>
      </c>
      <c r="F11" s="40" t="s">
        <v>39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66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</row>
    <row r="12" spans="1:39" ht="45" customHeight="1" x14ac:dyDescent="0.4">
      <c r="A12" s="20"/>
      <c r="B12" s="19"/>
      <c r="C12" s="262"/>
      <c r="D12" s="263"/>
      <c r="E12" s="18"/>
      <c r="F12" s="17"/>
      <c r="G12" s="44"/>
      <c r="H12" s="264" t="s">
        <v>41</v>
      </c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66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</row>
    <row r="13" spans="1:39" ht="45" customHeight="1" x14ac:dyDescent="0.4">
      <c r="A13" s="8"/>
      <c r="B13" s="7"/>
      <c r="C13" s="283"/>
      <c r="D13" s="284"/>
      <c r="E13" s="6"/>
      <c r="F13" s="5"/>
      <c r="G13" s="4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66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</row>
    <row r="14" spans="1:39" ht="45" customHeight="1" x14ac:dyDescent="0.4">
      <c r="A14" s="8"/>
      <c r="B14" s="7"/>
      <c r="C14" s="283"/>
      <c r="D14" s="284"/>
      <c r="E14" s="6"/>
      <c r="F14" s="5"/>
      <c r="G14" s="4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66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</row>
    <row r="15" spans="1:39" ht="45" customHeight="1" x14ac:dyDescent="0.4">
      <c r="A15" s="8"/>
      <c r="B15" s="7"/>
      <c r="C15" s="283"/>
      <c r="D15" s="284"/>
      <c r="E15" s="6"/>
      <c r="F15" s="5"/>
      <c r="G15" s="4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66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</row>
    <row r="16" spans="1:39" ht="45" customHeight="1" x14ac:dyDescent="0.4">
      <c r="A16" s="16"/>
      <c r="B16" s="15"/>
      <c r="C16" s="287"/>
      <c r="D16" s="288"/>
      <c r="E16" s="14"/>
      <c r="F16" s="13"/>
      <c r="G16" s="4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66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</row>
    <row r="17" spans="1:39" ht="45" customHeight="1" x14ac:dyDescent="0.4">
      <c r="A17" s="12"/>
      <c r="B17" s="11"/>
      <c r="C17" s="293"/>
      <c r="D17" s="294"/>
      <c r="E17" s="10"/>
      <c r="F17" s="9"/>
      <c r="G17" s="4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66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</row>
    <row r="18" spans="1:39" ht="45" customHeight="1" x14ac:dyDescent="0.4">
      <c r="A18" s="8"/>
      <c r="B18" s="7"/>
      <c r="C18" s="283"/>
      <c r="D18" s="284"/>
      <c r="E18" s="6"/>
      <c r="F18" s="5"/>
      <c r="G18" s="4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66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</row>
    <row r="19" spans="1:39" ht="45" customHeight="1" x14ac:dyDescent="0.4">
      <c r="A19" s="8"/>
      <c r="B19" s="7"/>
      <c r="C19" s="283"/>
      <c r="D19" s="284"/>
      <c r="E19" s="6"/>
      <c r="F19" s="5"/>
      <c r="G19" s="4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66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</row>
    <row r="20" spans="1:39" ht="45" customHeight="1" x14ac:dyDescent="0.4">
      <c r="A20" s="8"/>
      <c r="B20" s="7"/>
      <c r="C20" s="283"/>
      <c r="D20" s="284"/>
      <c r="E20" s="6"/>
      <c r="F20" s="5"/>
      <c r="G20" s="4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66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</row>
    <row r="21" spans="1:39" ht="45" customHeight="1" x14ac:dyDescent="0.4">
      <c r="A21" s="4"/>
      <c r="B21" s="3"/>
      <c r="C21" s="285"/>
      <c r="D21" s="286"/>
      <c r="E21" s="2"/>
      <c r="F21" s="1"/>
      <c r="G21" s="4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66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</row>
    <row r="22" spans="1:39" ht="22.5" customHeight="1" x14ac:dyDescent="0.4">
      <c r="A22" s="45"/>
      <c r="B22" s="46" t="s">
        <v>8</v>
      </c>
      <c r="C22" s="265" t="s">
        <v>7</v>
      </c>
      <c r="D22" s="265"/>
      <c r="E22" s="266" t="s">
        <v>4</v>
      </c>
      <c r="F22" s="266"/>
      <c r="G22" s="44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66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</row>
    <row r="23" spans="1:39" ht="30" customHeight="1" x14ac:dyDescent="0.4">
      <c r="A23" s="45"/>
      <c r="B23" s="23">
        <f>SUMIF(E12:E21,C23,F12:F21)</f>
        <v>0</v>
      </c>
      <c r="C23" s="24">
        <v>0.08</v>
      </c>
      <c r="D23" s="25">
        <f>ROUND(B23*0.08,0)</f>
        <v>0</v>
      </c>
      <c r="E23" s="166">
        <f>SUM(B23,D23)</f>
        <v>0</v>
      </c>
      <c r="F23" s="166"/>
      <c r="G23" s="4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66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</row>
    <row r="24" spans="1:39" ht="30" customHeight="1" x14ac:dyDescent="0.4">
      <c r="A24" s="45"/>
      <c r="B24" s="26">
        <f>SUMIF(E12:E21,C24,F12:F21)</f>
        <v>0</v>
      </c>
      <c r="C24" s="27">
        <v>0.1</v>
      </c>
      <c r="D24" s="28">
        <f>ROUND(B24*0.1,0)</f>
        <v>0</v>
      </c>
      <c r="E24" s="279">
        <f>SUM(B24,D24)</f>
        <v>0</v>
      </c>
      <c r="F24" s="279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66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</row>
    <row r="25" spans="1:39" ht="37.5" customHeight="1" x14ac:dyDescent="0.5">
      <c r="A25" s="45"/>
      <c r="B25" s="280" t="s">
        <v>5</v>
      </c>
      <c r="C25" s="280"/>
      <c r="D25" s="280"/>
      <c r="E25" s="159">
        <f>SUM(E23:F24)</f>
        <v>0</v>
      </c>
      <c r="F25" s="159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</row>
    <row r="26" spans="1:39" ht="15" customHeight="1" x14ac:dyDescent="0.4"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</row>
    <row r="27" spans="1:39" ht="22.5" customHeight="1" x14ac:dyDescent="0.4">
      <c r="A27" s="48" t="s">
        <v>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</row>
    <row r="28" spans="1:39" ht="30" customHeight="1" x14ac:dyDescent="0.4">
      <c r="A28" s="269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1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</row>
    <row r="29" spans="1:39" ht="30" customHeight="1" x14ac:dyDescent="0.4">
      <c r="A29" s="272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4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</row>
    <row r="30" spans="1:39" ht="30" customHeight="1" x14ac:dyDescent="0.4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4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</row>
    <row r="31" spans="1:39" ht="30" customHeight="1" x14ac:dyDescent="0.4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4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</row>
    <row r="32" spans="1:39" ht="30" customHeight="1" x14ac:dyDescent="0.4">
      <c r="A32" s="272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4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</row>
    <row r="33" spans="1:39" ht="30" customHeight="1" x14ac:dyDescent="0.4">
      <c r="A33" s="272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4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</row>
    <row r="34" spans="1:39" ht="30" customHeight="1" x14ac:dyDescent="0.4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4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</row>
    <row r="35" spans="1:39" ht="30" customHeight="1" x14ac:dyDescent="0.4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4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</row>
    <row r="36" spans="1:39" ht="30" customHeight="1" x14ac:dyDescent="0.4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4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</row>
    <row r="37" spans="1:39" ht="30" customHeight="1" x14ac:dyDescent="0.4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4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</row>
    <row r="38" spans="1:39" ht="30" customHeight="1" x14ac:dyDescent="0.4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4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</row>
    <row r="39" spans="1:39" ht="30" customHeight="1" x14ac:dyDescent="0.4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4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</row>
    <row r="40" spans="1:39" ht="30" customHeight="1" x14ac:dyDescent="0.4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7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</row>
    <row r="41" spans="1:39" ht="26.25" customHeight="1" x14ac:dyDescent="0.4">
      <c r="A41" s="50" t="s">
        <v>38</v>
      </c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</row>
    <row r="43" spans="1:39" ht="26.25" customHeight="1" x14ac:dyDescent="0.5">
      <c r="P43" s="30"/>
      <c r="Q43" s="30"/>
      <c r="R43" s="30"/>
      <c r="S43" s="30"/>
      <c r="T43" s="31" t="s">
        <v>36</v>
      </c>
    </row>
    <row r="44" spans="1:39" ht="33.75" customHeight="1" x14ac:dyDescent="0.4">
      <c r="A44" s="199" t="s">
        <v>35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</row>
    <row r="45" spans="1:39" ht="22.5" customHeight="1" x14ac:dyDescent="0.4">
      <c r="A45" s="32"/>
      <c r="B45" s="32"/>
      <c r="C45" s="32"/>
      <c r="D45" s="32"/>
      <c r="E45" s="32"/>
      <c r="F45" s="32"/>
      <c r="G45" s="32"/>
      <c r="H45" s="32"/>
      <c r="I45" s="32"/>
      <c r="J45" s="125"/>
      <c r="K45" s="125"/>
      <c r="L45" s="125"/>
      <c r="M45" s="125"/>
      <c r="N45" s="125"/>
      <c r="O45" s="91"/>
      <c r="P45" s="125"/>
      <c r="Q45" s="220" t="str">
        <f>IF(Q3="","",Q3)</f>
        <v/>
      </c>
      <c r="R45" s="220"/>
      <c r="S45" s="127" t="s">
        <v>34</v>
      </c>
      <c r="T45" s="126" t="str">
        <f>IF(T3="","",T3)</f>
        <v/>
      </c>
      <c r="U45" s="127" t="s">
        <v>33</v>
      </c>
      <c r="V45" s="126" t="str">
        <f>IF(V3="","",V3)</f>
        <v/>
      </c>
      <c r="W45" s="127" t="s">
        <v>32</v>
      </c>
    </row>
    <row r="46" spans="1:39" ht="26.25" customHeight="1" x14ac:dyDescent="0.4">
      <c r="A46" s="34" t="s">
        <v>31</v>
      </c>
      <c r="B46" s="35"/>
      <c r="C46" s="35"/>
      <c r="D46" s="35"/>
      <c r="E46" s="35"/>
      <c r="F46" s="181" t="s">
        <v>30</v>
      </c>
      <c r="G46" s="181"/>
      <c r="H46" s="181"/>
      <c r="I46" s="181"/>
      <c r="J46" s="198" t="str">
        <f>IF(J4="","",J4)</f>
        <v/>
      </c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</row>
    <row r="47" spans="1:39" ht="26.25" customHeight="1" x14ac:dyDescent="0.4">
      <c r="A47" s="36" t="s">
        <v>29</v>
      </c>
      <c r="B47" s="197" t="str">
        <f>IF(B5="","",B5)</f>
        <v/>
      </c>
      <c r="C47" s="197"/>
      <c r="D47" s="197"/>
      <c r="F47" s="195" t="s">
        <v>28</v>
      </c>
      <c r="G47" s="195"/>
      <c r="H47" s="195"/>
      <c r="I47" s="195"/>
      <c r="J47" s="128" t="s">
        <v>27</v>
      </c>
      <c r="K47" s="196" t="str">
        <f>IF(K5="","",K5)</f>
        <v/>
      </c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</row>
    <row r="48" spans="1:39" ht="26.25" customHeight="1" x14ac:dyDescent="0.4">
      <c r="A48" s="36" t="s">
        <v>20</v>
      </c>
      <c r="B48" s="197" t="str">
        <f>IF(B6="","",B6)</f>
        <v/>
      </c>
      <c r="C48" s="197"/>
      <c r="D48" s="197"/>
      <c r="F48" s="181"/>
      <c r="G48" s="181"/>
      <c r="H48" s="181"/>
      <c r="I48" s="181"/>
      <c r="J48" s="198" t="str">
        <f>IF(J6="","",J6)</f>
        <v/>
      </c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</row>
    <row r="49" spans="1:39" ht="26.25" customHeight="1" x14ac:dyDescent="0.4">
      <c r="F49" s="207" t="s">
        <v>26</v>
      </c>
      <c r="G49" s="207"/>
      <c r="H49" s="207"/>
      <c r="I49" s="207"/>
      <c r="J49" s="196" t="str">
        <f>IF(J7="","",J7)</f>
        <v/>
      </c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</row>
    <row r="50" spans="1:39" ht="26.25" customHeight="1" x14ac:dyDescent="0.4">
      <c r="F50" s="181" t="s">
        <v>25</v>
      </c>
      <c r="G50" s="181"/>
      <c r="H50" s="181"/>
      <c r="I50" s="181"/>
      <c r="J50" s="126" t="s">
        <v>24</v>
      </c>
      <c r="K50" s="182" t="str">
        <f>IF(K8="","",K8)</f>
        <v/>
      </c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spans="1:39" ht="15" customHeight="1" x14ac:dyDescent="0.4">
      <c r="F51" s="37"/>
      <c r="G51" s="37"/>
      <c r="H51" s="37"/>
      <c r="I51" s="37"/>
      <c r="J51" s="38"/>
      <c r="K51" s="39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39" ht="15" customHeight="1" x14ac:dyDescent="0.4">
      <c r="B52" s="52"/>
      <c r="C52" s="52"/>
      <c r="D52" s="52"/>
      <c r="E52" s="52"/>
      <c r="F52" s="52"/>
      <c r="G52" s="52"/>
      <c r="H52" s="52"/>
      <c r="I52" s="52"/>
      <c r="J52" s="257" t="s">
        <v>23</v>
      </c>
      <c r="K52" s="258"/>
      <c r="L52" s="257" t="s">
        <v>42</v>
      </c>
      <c r="M52" s="258"/>
      <c r="N52" s="257" t="s">
        <v>22</v>
      </c>
      <c r="O52" s="258"/>
      <c r="P52" s="257" t="s">
        <v>21</v>
      </c>
      <c r="Q52" s="258"/>
      <c r="R52" s="257" t="s">
        <v>11</v>
      </c>
      <c r="S52" s="258"/>
      <c r="T52" s="257" t="s">
        <v>20</v>
      </c>
      <c r="U52" s="258"/>
      <c r="V52" s="257" t="s">
        <v>19</v>
      </c>
      <c r="W52" s="258"/>
    </row>
    <row r="53" spans="1:39" ht="37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240"/>
      <c r="K53" s="241"/>
      <c r="L53" s="240"/>
      <c r="M53" s="241"/>
      <c r="N53" s="240"/>
      <c r="O53" s="241"/>
      <c r="P53" s="240"/>
      <c r="Q53" s="241"/>
      <c r="R53" s="240"/>
      <c r="S53" s="241"/>
      <c r="T53" s="240"/>
      <c r="U53" s="241"/>
      <c r="V53" s="240"/>
      <c r="W53" s="241"/>
      <c r="AA53" s="68"/>
      <c r="AB53" s="68"/>
      <c r="AC53" s="68"/>
      <c r="AD53" s="68"/>
      <c r="AE53" s="68"/>
      <c r="AF53" s="68"/>
      <c r="AG53" s="68"/>
      <c r="AH53" s="68"/>
      <c r="AI53" s="66"/>
      <c r="AJ53" s="66"/>
      <c r="AK53" s="66"/>
      <c r="AL53" s="66"/>
      <c r="AM53" s="66"/>
    </row>
    <row r="54" spans="1:39" ht="1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5"/>
      <c r="M54" s="55"/>
      <c r="N54" s="55"/>
      <c r="O54" s="55"/>
      <c r="P54" s="55"/>
      <c r="Q54" s="56"/>
      <c r="R54" s="56"/>
      <c r="S54" s="56"/>
      <c r="T54" s="56"/>
      <c r="U54" s="56"/>
      <c r="V54" s="56"/>
      <c r="W54" s="55"/>
      <c r="AA54" s="68"/>
      <c r="AB54" s="68"/>
      <c r="AC54" s="68"/>
      <c r="AD54" s="68"/>
      <c r="AE54" s="68"/>
      <c r="AF54" s="68"/>
      <c r="AG54" s="68"/>
      <c r="AH54" s="68"/>
      <c r="AI54" s="66"/>
      <c r="AJ54" s="66"/>
      <c r="AK54" s="66"/>
      <c r="AL54" s="66"/>
      <c r="AM54" s="66"/>
    </row>
    <row r="55" spans="1:39" ht="22.5" customHeight="1" x14ac:dyDescent="0.4">
      <c r="A55" s="40" t="s">
        <v>18</v>
      </c>
      <c r="B55" s="41" t="s">
        <v>17</v>
      </c>
      <c r="C55" s="242" t="s">
        <v>16</v>
      </c>
      <c r="D55" s="242"/>
      <c r="E55" s="42" t="s">
        <v>15</v>
      </c>
      <c r="F55" s="42" t="s">
        <v>14</v>
      </c>
      <c r="H55" s="243" t="s">
        <v>13</v>
      </c>
      <c r="I55" s="244" t="s">
        <v>12</v>
      </c>
      <c r="J55" s="244"/>
      <c r="K55" s="244"/>
      <c r="L55" s="244"/>
      <c r="M55" s="265" t="s">
        <v>11</v>
      </c>
      <c r="N55" s="265"/>
      <c r="O55" s="265"/>
      <c r="P55" s="265"/>
      <c r="Q55" s="242" t="s">
        <v>10</v>
      </c>
      <c r="R55" s="242"/>
      <c r="S55" s="242"/>
      <c r="T55" s="242"/>
      <c r="U55" s="242" t="s">
        <v>9</v>
      </c>
      <c r="V55" s="242"/>
      <c r="W55" s="242"/>
      <c r="AA55" s="68"/>
      <c r="AB55" s="68"/>
      <c r="AC55" s="68"/>
      <c r="AD55" s="68"/>
      <c r="AE55" s="68"/>
      <c r="AF55" s="68"/>
      <c r="AG55" s="68"/>
      <c r="AH55" s="68"/>
      <c r="AI55" s="66"/>
      <c r="AJ55" s="66"/>
      <c r="AK55" s="66"/>
      <c r="AL55" s="66"/>
      <c r="AM55" s="66"/>
    </row>
    <row r="56" spans="1:39" ht="45" customHeight="1" x14ac:dyDescent="0.4">
      <c r="A56" s="71" t="str">
        <f>IF(A12="","",A12)</f>
        <v/>
      </c>
      <c r="B56" s="72" t="str">
        <f t="shared" ref="A56:C65" si="0">IF(B12="","",B12)</f>
        <v/>
      </c>
      <c r="C56" s="267" t="str">
        <f t="shared" si="0"/>
        <v/>
      </c>
      <c r="D56" s="268"/>
      <c r="E56" s="73" t="str">
        <f t="shared" ref="E56:F65" si="1">IF(E12="","",E12)</f>
        <v/>
      </c>
      <c r="F56" s="74" t="str">
        <f t="shared" si="1"/>
        <v/>
      </c>
      <c r="G56" s="44"/>
      <c r="H56" s="243"/>
      <c r="I56" s="246"/>
      <c r="J56" s="247"/>
      <c r="K56" s="247"/>
      <c r="L56" s="248"/>
      <c r="M56" s="246"/>
      <c r="N56" s="247"/>
      <c r="O56" s="247"/>
      <c r="P56" s="249"/>
      <c r="Q56" s="249"/>
      <c r="R56" s="249"/>
      <c r="S56" s="249"/>
      <c r="T56" s="249"/>
      <c r="U56" s="250"/>
      <c r="V56" s="251"/>
      <c r="W56" s="252"/>
      <c r="AA56" s="68"/>
      <c r="AB56" s="68"/>
      <c r="AC56" s="68"/>
      <c r="AD56" s="68"/>
      <c r="AE56" s="68"/>
      <c r="AF56" s="68"/>
      <c r="AG56" s="68"/>
      <c r="AH56" s="68"/>
      <c r="AI56" s="66"/>
      <c r="AJ56" s="66"/>
      <c r="AK56" s="66"/>
      <c r="AL56" s="66"/>
      <c r="AM56" s="66"/>
    </row>
    <row r="57" spans="1:39" ht="45" customHeight="1" x14ac:dyDescent="0.4">
      <c r="A57" s="75" t="str">
        <f t="shared" si="0"/>
        <v/>
      </c>
      <c r="B57" s="76" t="str">
        <f t="shared" si="0"/>
        <v/>
      </c>
      <c r="C57" s="236" t="str">
        <f t="shared" si="0"/>
        <v/>
      </c>
      <c r="D57" s="237"/>
      <c r="E57" s="77" t="str">
        <f t="shared" si="1"/>
        <v/>
      </c>
      <c r="F57" s="78" t="str">
        <f t="shared" si="1"/>
        <v/>
      </c>
      <c r="G57" s="44"/>
      <c r="H57" s="243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25"/>
      <c r="V57" s="225"/>
      <c r="W57" s="225"/>
      <c r="AA57" s="68"/>
      <c r="AB57" s="68"/>
      <c r="AC57" s="68"/>
      <c r="AD57" s="68"/>
      <c r="AE57" s="68"/>
      <c r="AF57" s="68"/>
      <c r="AG57" s="68"/>
      <c r="AH57" s="68"/>
      <c r="AI57" s="66"/>
      <c r="AJ57" s="66"/>
      <c r="AK57" s="66"/>
      <c r="AL57" s="66"/>
      <c r="AM57" s="66"/>
    </row>
    <row r="58" spans="1:39" ht="45" customHeight="1" x14ac:dyDescent="0.4">
      <c r="A58" s="75" t="str">
        <f t="shared" si="0"/>
        <v/>
      </c>
      <c r="B58" s="76" t="str">
        <f t="shared" si="0"/>
        <v/>
      </c>
      <c r="C58" s="236" t="str">
        <f t="shared" si="0"/>
        <v/>
      </c>
      <c r="D58" s="237"/>
      <c r="E58" s="77" t="str">
        <f t="shared" si="1"/>
        <v/>
      </c>
      <c r="F58" s="78" t="str">
        <f t="shared" si="1"/>
        <v/>
      </c>
      <c r="G58" s="44"/>
      <c r="H58" s="243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25"/>
      <c r="V58" s="225"/>
      <c r="W58" s="225"/>
      <c r="AA58" s="68"/>
      <c r="AB58" s="68"/>
      <c r="AC58" s="68"/>
      <c r="AD58" s="68"/>
      <c r="AE58" s="68"/>
      <c r="AF58" s="68"/>
      <c r="AG58" s="68"/>
      <c r="AH58" s="68"/>
      <c r="AI58" s="66"/>
      <c r="AJ58" s="66"/>
      <c r="AK58" s="66"/>
      <c r="AL58" s="66"/>
      <c r="AM58" s="66"/>
    </row>
    <row r="59" spans="1:39" ht="45" customHeight="1" x14ac:dyDescent="0.4">
      <c r="A59" s="75" t="str">
        <f t="shared" si="0"/>
        <v/>
      </c>
      <c r="B59" s="76" t="str">
        <f t="shared" si="0"/>
        <v/>
      </c>
      <c r="C59" s="236" t="str">
        <f t="shared" si="0"/>
        <v/>
      </c>
      <c r="D59" s="237"/>
      <c r="E59" s="77" t="str">
        <f t="shared" si="1"/>
        <v/>
      </c>
      <c r="F59" s="78" t="str">
        <f t="shared" si="1"/>
        <v/>
      </c>
      <c r="G59" s="44"/>
      <c r="H59" s="243"/>
      <c r="I59" s="239"/>
      <c r="J59" s="239"/>
      <c r="K59" s="239"/>
      <c r="L59" s="239"/>
      <c r="M59" s="239"/>
      <c r="N59" s="239"/>
      <c r="O59" s="239"/>
      <c r="P59" s="239"/>
      <c r="Q59" s="245"/>
      <c r="R59" s="245"/>
      <c r="S59" s="245"/>
      <c r="T59" s="245"/>
      <c r="U59" s="225"/>
      <c r="V59" s="225"/>
      <c r="W59" s="225"/>
      <c r="AA59" s="68"/>
      <c r="AB59" s="68"/>
      <c r="AC59" s="68"/>
      <c r="AD59" s="68"/>
      <c r="AE59" s="68"/>
      <c r="AF59" s="68"/>
      <c r="AG59" s="68"/>
      <c r="AH59" s="68"/>
      <c r="AI59" s="66"/>
      <c r="AJ59" s="66"/>
      <c r="AK59" s="66"/>
      <c r="AL59" s="66"/>
      <c r="AM59" s="66"/>
    </row>
    <row r="60" spans="1:39" ht="45" customHeight="1" x14ac:dyDescent="0.4">
      <c r="A60" s="79" t="str">
        <f t="shared" si="0"/>
        <v/>
      </c>
      <c r="B60" s="80" t="str">
        <f t="shared" si="0"/>
        <v/>
      </c>
      <c r="C60" s="253" t="str">
        <f t="shared" si="0"/>
        <v/>
      </c>
      <c r="D60" s="254"/>
      <c r="E60" s="81" t="str">
        <f t="shared" si="1"/>
        <v/>
      </c>
      <c r="F60" s="82" t="str">
        <f t="shared" si="1"/>
        <v/>
      </c>
      <c r="G60" s="44"/>
      <c r="H60" s="243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6"/>
      <c r="V60" s="256"/>
      <c r="W60" s="256"/>
      <c r="AA60" s="68"/>
      <c r="AB60" s="68"/>
      <c r="AC60" s="68"/>
      <c r="AD60" s="68"/>
      <c r="AE60" s="68"/>
      <c r="AF60" s="68"/>
      <c r="AG60" s="68"/>
      <c r="AH60" s="68"/>
      <c r="AI60" s="66"/>
      <c r="AJ60" s="66"/>
      <c r="AK60" s="66"/>
      <c r="AL60" s="66"/>
      <c r="AM60" s="66"/>
    </row>
    <row r="61" spans="1:39" ht="45" customHeight="1" x14ac:dyDescent="0.4">
      <c r="A61" s="83" t="str">
        <f t="shared" si="0"/>
        <v/>
      </c>
      <c r="B61" s="84" t="str">
        <f t="shared" si="0"/>
        <v/>
      </c>
      <c r="C61" s="226" t="str">
        <f t="shared" si="0"/>
        <v/>
      </c>
      <c r="D61" s="227"/>
      <c r="E61" s="85" t="str">
        <f t="shared" si="1"/>
        <v/>
      </c>
      <c r="F61" s="86" t="str">
        <f t="shared" si="1"/>
        <v/>
      </c>
      <c r="G61" s="44"/>
      <c r="H61" s="243"/>
      <c r="I61" s="228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4"/>
      <c r="V61" s="224"/>
      <c r="W61" s="224"/>
      <c r="AA61" s="68"/>
      <c r="AB61" s="68"/>
      <c r="AC61" s="68"/>
      <c r="AD61" s="68"/>
      <c r="AE61" s="68"/>
      <c r="AF61" s="68"/>
      <c r="AG61" s="68"/>
      <c r="AH61" s="68"/>
      <c r="AI61" s="66"/>
      <c r="AJ61" s="66"/>
      <c r="AK61" s="66"/>
      <c r="AL61" s="66"/>
      <c r="AM61" s="66"/>
    </row>
    <row r="62" spans="1:39" ht="45" customHeight="1" x14ac:dyDescent="0.4">
      <c r="A62" s="75" t="str">
        <f t="shared" si="0"/>
        <v/>
      </c>
      <c r="B62" s="76" t="str">
        <f t="shared" si="0"/>
        <v/>
      </c>
      <c r="C62" s="236" t="str">
        <f t="shared" si="0"/>
        <v/>
      </c>
      <c r="D62" s="237"/>
      <c r="E62" s="77" t="str">
        <f t="shared" si="1"/>
        <v/>
      </c>
      <c r="F62" s="78" t="str">
        <f t="shared" si="1"/>
        <v/>
      </c>
      <c r="G62" s="44"/>
      <c r="H62" s="243"/>
      <c r="I62" s="238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25"/>
      <c r="V62" s="225"/>
      <c r="W62" s="225"/>
      <c r="AA62" s="68"/>
      <c r="AB62" s="68"/>
      <c r="AC62" s="68"/>
      <c r="AD62" s="68"/>
      <c r="AE62" s="68"/>
      <c r="AF62" s="68"/>
      <c r="AG62" s="68"/>
      <c r="AH62" s="68"/>
      <c r="AI62" s="66"/>
      <c r="AJ62" s="66"/>
      <c r="AK62" s="66"/>
      <c r="AL62" s="66"/>
      <c r="AM62" s="66"/>
    </row>
    <row r="63" spans="1:39" ht="45" customHeight="1" x14ac:dyDescent="0.4">
      <c r="A63" s="75" t="str">
        <f t="shared" si="0"/>
        <v/>
      </c>
      <c r="B63" s="76" t="str">
        <f t="shared" si="0"/>
        <v/>
      </c>
      <c r="C63" s="236" t="str">
        <f t="shared" si="0"/>
        <v/>
      </c>
      <c r="D63" s="237"/>
      <c r="E63" s="77" t="str">
        <f t="shared" si="1"/>
        <v/>
      </c>
      <c r="F63" s="78" t="str">
        <f t="shared" si="1"/>
        <v/>
      </c>
      <c r="G63" s="44"/>
      <c r="H63" s="243"/>
      <c r="I63" s="238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25"/>
      <c r="V63" s="225"/>
      <c r="W63" s="225"/>
      <c r="AA63" s="68"/>
      <c r="AB63" s="68"/>
      <c r="AC63" s="68"/>
      <c r="AD63" s="68"/>
      <c r="AE63" s="68"/>
      <c r="AF63" s="68"/>
      <c r="AG63" s="68"/>
      <c r="AH63" s="68"/>
      <c r="AI63" s="66"/>
      <c r="AJ63" s="66"/>
      <c r="AK63" s="66"/>
      <c r="AL63" s="66"/>
      <c r="AM63" s="66"/>
    </row>
    <row r="64" spans="1:39" ht="45" customHeight="1" x14ac:dyDescent="0.4">
      <c r="A64" s="75" t="str">
        <f t="shared" si="0"/>
        <v/>
      </c>
      <c r="B64" s="76" t="str">
        <f t="shared" si="0"/>
        <v/>
      </c>
      <c r="C64" s="236" t="str">
        <f t="shared" si="0"/>
        <v/>
      </c>
      <c r="D64" s="237"/>
      <c r="E64" s="77" t="str">
        <f t="shared" si="1"/>
        <v/>
      </c>
      <c r="F64" s="78" t="str">
        <f t="shared" si="1"/>
        <v/>
      </c>
      <c r="G64" s="44"/>
      <c r="H64" s="243"/>
      <c r="I64" s="238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25"/>
      <c r="V64" s="225"/>
      <c r="W64" s="225"/>
      <c r="AA64" s="68"/>
      <c r="AB64" s="68"/>
      <c r="AC64" s="68"/>
      <c r="AD64" s="68"/>
      <c r="AE64" s="68"/>
      <c r="AF64" s="68"/>
      <c r="AG64" s="68"/>
      <c r="AH64" s="68"/>
      <c r="AI64" s="66"/>
      <c r="AJ64" s="66"/>
      <c r="AK64" s="66"/>
      <c r="AL64" s="66"/>
      <c r="AM64" s="66"/>
    </row>
    <row r="65" spans="1:39" ht="45" customHeight="1" x14ac:dyDescent="0.4">
      <c r="A65" s="87" t="str">
        <f t="shared" si="0"/>
        <v/>
      </c>
      <c r="B65" s="88" t="str">
        <f t="shared" si="0"/>
        <v/>
      </c>
      <c r="C65" s="230" t="str">
        <f t="shared" si="0"/>
        <v/>
      </c>
      <c r="D65" s="231"/>
      <c r="E65" s="89" t="str">
        <f t="shared" si="1"/>
        <v/>
      </c>
      <c r="F65" s="90" t="str">
        <f t="shared" si="1"/>
        <v/>
      </c>
      <c r="G65" s="44"/>
      <c r="H65" s="243"/>
      <c r="I65" s="232"/>
      <c r="J65" s="233"/>
      <c r="K65" s="233"/>
      <c r="L65" s="233"/>
      <c r="M65" s="233"/>
      <c r="N65" s="233"/>
      <c r="O65" s="233"/>
      <c r="P65" s="233"/>
      <c r="Q65" s="234"/>
      <c r="R65" s="234"/>
      <c r="S65" s="234"/>
      <c r="T65" s="234"/>
      <c r="U65" s="235"/>
      <c r="V65" s="235"/>
      <c r="W65" s="235"/>
      <c r="AA65" s="68"/>
      <c r="AB65" s="68"/>
      <c r="AC65" s="68"/>
      <c r="AD65" s="68"/>
      <c r="AE65" s="68"/>
      <c r="AF65" s="68"/>
      <c r="AG65" s="68"/>
      <c r="AH65" s="68"/>
      <c r="AI65" s="66"/>
      <c r="AJ65" s="66"/>
      <c r="AK65" s="66"/>
      <c r="AL65" s="66"/>
      <c r="AM65" s="66"/>
    </row>
    <row r="66" spans="1:39" ht="22.5" customHeight="1" x14ac:dyDescent="0.4">
      <c r="A66" s="91"/>
      <c r="B66" s="92" t="s">
        <v>8</v>
      </c>
      <c r="C66" s="221" t="s">
        <v>7</v>
      </c>
      <c r="D66" s="221"/>
      <c r="E66" s="222" t="s">
        <v>4</v>
      </c>
      <c r="F66" s="222"/>
      <c r="G66" s="44"/>
      <c r="H66" s="61" t="s">
        <v>6</v>
      </c>
      <c r="I66" s="160">
        <f>SUM(I56:L65)</f>
        <v>0</v>
      </c>
      <c r="J66" s="160"/>
      <c r="K66" s="160"/>
      <c r="L66" s="160"/>
      <c r="M66" s="160">
        <f>SUM(M56:P65)</f>
        <v>0</v>
      </c>
      <c r="N66" s="160"/>
      <c r="O66" s="160"/>
      <c r="P66" s="160"/>
      <c r="Q66" s="160">
        <f>SUM(Q56:T65)</f>
        <v>0</v>
      </c>
      <c r="R66" s="160"/>
      <c r="S66" s="160"/>
      <c r="T66" s="160"/>
      <c r="U66" s="210"/>
      <c r="V66" s="210"/>
      <c r="W66" s="210"/>
      <c r="AA66" s="68"/>
      <c r="AB66" s="68"/>
      <c r="AC66" s="68"/>
      <c r="AD66" s="68"/>
      <c r="AE66" s="68"/>
      <c r="AF66" s="68"/>
      <c r="AG66" s="68"/>
      <c r="AH66" s="68"/>
      <c r="AI66" s="66"/>
      <c r="AJ66" s="66"/>
      <c r="AK66" s="66"/>
      <c r="AL66" s="66"/>
      <c r="AM66" s="66"/>
    </row>
    <row r="67" spans="1:39" ht="30" customHeight="1" x14ac:dyDescent="0.4">
      <c r="A67" s="91"/>
      <c r="B67" s="23">
        <f>B23</f>
        <v>0</v>
      </c>
      <c r="C67" s="24">
        <v>0.08</v>
      </c>
      <c r="D67" s="25">
        <f>D23</f>
        <v>0</v>
      </c>
      <c r="E67" s="223">
        <f>E23</f>
        <v>0</v>
      </c>
      <c r="F67" s="223"/>
      <c r="G67" s="44"/>
      <c r="H67" s="62">
        <v>0.08</v>
      </c>
      <c r="I67" s="204">
        <f>ROUND((SUMIF($E$56:$E$65,$C$67,I56:L65)*0.08),0)</f>
        <v>0</v>
      </c>
      <c r="J67" s="205"/>
      <c r="K67" s="205"/>
      <c r="L67" s="205"/>
      <c r="M67" s="204">
        <f>ROUND((SUMIF($E$56:$E$65,$C$67,M56:P65)*0.08),0)</f>
        <v>0</v>
      </c>
      <c r="N67" s="205"/>
      <c r="O67" s="205"/>
      <c r="P67" s="205"/>
      <c r="Q67" s="204">
        <f>ROUND((SUMIF($E$56:$E$65,$C$67,Q56:T65)*0.08),0)</f>
        <v>0</v>
      </c>
      <c r="R67" s="205"/>
      <c r="S67" s="205"/>
      <c r="T67" s="205"/>
      <c r="U67" s="224"/>
      <c r="V67" s="224"/>
      <c r="W67" s="224"/>
      <c r="AA67" s="68"/>
      <c r="AB67" s="68"/>
      <c r="AC67" s="68"/>
      <c r="AD67" s="68"/>
      <c r="AE67" s="68"/>
      <c r="AF67" s="68"/>
      <c r="AG67" s="68"/>
      <c r="AH67" s="68"/>
      <c r="AI67" s="66"/>
      <c r="AJ67" s="66"/>
      <c r="AK67" s="66"/>
      <c r="AL67" s="66"/>
      <c r="AM67" s="66"/>
    </row>
    <row r="68" spans="1:39" ht="30" customHeight="1" x14ac:dyDescent="0.4">
      <c r="A68" s="91"/>
      <c r="B68" s="93">
        <f>B24</f>
        <v>0</v>
      </c>
      <c r="C68" s="27">
        <v>0.1</v>
      </c>
      <c r="D68" s="94">
        <f>D24</f>
        <v>0</v>
      </c>
      <c r="E68" s="203">
        <f>E24</f>
        <v>0</v>
      </c>
      <c r="F68" s="203"/>
      <c r="H68" s="63">
        <v>0.1</v>
      </c>
      <c r="I68" s="204">
        <f>ROUND((SUMIF($E$56:$E$65,$C$68,I56:L65)*0.1),0)</f>
        <v>0</v>
      </c>
      <c r="J68" s="205"/>
      <c r="K68" s="205"/>
      <c r="L68" s="205"/>
      <c r="M68" s="204">
        <f>ROUND((SUMIF($E$56:$E$65,$C$68,M56:P65)*0.1),0)</f>
        <v>0</v>
      </c>
      <c r="N68" s="205"/>
      <c r="O68" s="205"/>
      <c r="P68" s="205"/>
      <c r="Q68" s="204">
        <f>ROUND((SUMIF($E$56:$E$65,$C$68,Q56:T65)*0.1),0)</f>
        <v>0</v>
      </c>
      <c r="R68" s="205"/>
      <c r="S68" s="205"/>
      <c r="T68" s="205"/>
      <c r="U68" s="206"/>
      <c r="V68" s="206"/>
      <c r="W68" s="206"/>
      <c r="AA68" s="68"/>
      <c r="AB68" s="68"/>
      <c r="AC68" s="68"/>
      <c r="AD68" s="68"/>
      <c r="AE68" s="68"/>
      <c r="AF68" s="68"/>
      <c r="AG68" s="68"/>
      <c r="AH68" s="68"/>
      <c r="AI68" s="66"/>
      <c r="AJ68" s="66"/>
      <c r="AK68" s="66"/>
      <c r="AL68" s="66"/>
      <c r="AM68" s="66"/>
    </row>
    <row r="69" spans="1:39" ht="37.5" customHeight="1" x14ac:dyDescent="0.5">
      <c r="A69" s="91"/>
      <c r="B69" s="208" t="s">
        <v>5</v>
      </c>
      <c r="C69" s="208"/>
      <c r="D69" s="208"/>
      <c r="E69" s="159">
        <f>E25</f>
        <v>0</v>
      </c>
      <c r="F69" s="159"/>
      <c r="H69" s="64" t="s">
        <v>4</v>
      </c>
      <c r="I69" s="209">
        <f>SUM(I66:L68)</f>
        <v>0</v>
      </c>
      <c r="J69" s="209"/>
      <c r="K69" s="209"/>
      <c r="L69" s="209"/>
      <c r="M69" s="209">
        <f>SUM(M66:P68)</f>
        <v>0</v>
      </c>
      <c r="N69" s="209"/>
      <c r="O69" s="209"/>
      <c r="P69" s="209"/>
      <c r="Q69" s="209">
        <f>SUM(Q66:T68)</f>
        <v>0</v>
      </c>
      <c r="R69" s="209"/>
      <c r="S69" s="209"/>
      <c r="T69" s="209"/>
      <c r="U69" s="210"/>
      <c r="V69" s="210"/>
      <c r="W69" s="210"/>
    </row>
    <row r="70" spans="1:39" ht="15" customHeight="1" x14ac:dyDescent="0.4"/>
    <row r="71" spans="1:39" ht="22.5" customHeight="1" x14ac:dyDescent="0.35">
      <c r="A71" s="57" t="s">
        <v>3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39" s="59" customFormat="1" ht="26.25" customHeight="1" x14ac:dyDescent="0.4">
      <c r="A72" s="58" t="s">
        <v>2</v>
      </c>
      <c r="Y72" s="69"/>
      <c r="Z72" s="69"/>
      <c r="AA72" s="69"/>
      <c r="AB72" s="69"/>
      <c r="AC72" s="69"/>
      <c r="AD72" s="69"/>
      <c r="AE72" s="69"/>
      <c r="AF72" s="69"/>
      <c r="AG72" s="69"/>
      <c r="AH72" s="69"/>
    </row>
    <row r="73" spans="1:39" ht="33.75" customHeight="1" x14ac:dyDescent="0.4">
      <c r="A73" s="140" t="str">
        <f>IF(A28="","",A28)</f>
        <v/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2"/>
    </row>
    <row r="74" spans="1:39" ht="33.75" customHeight="1" x14ac:dyDescent="0.4">
      <c r="A74" s="143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5"/>
    </row>
    <row r="75" spans="1:39" ht="33.75" customHeight="1" x14ac:dyDescent="0.4">
      <c r="A75" s="143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5"/>
    </row>
    <row r="76" spans="1:39" ht="33.75" customHeight="1" x14ac:dyDescent="0.4">
      <c r="A76" s="143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5"/>
    </row>
    <row r="77" spans="1:39" ht="33.75" customHeight="1" x14ac:dyDescent="0.4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8"/>
    </row>
    <row r="78" spans="1:39" s="59" customFormat="1" ht="26.25" customHeight="1" x14ac:dyDescent="0.4">
      <c r="A78" s="60" t="s">
        <v>1</v>
      </c>
      <c r="Y78" s="69"/>
      <c r="Z78" s="69"/>
      <c r="AA78" s="69"/>
      <c r="AB78" s="69"/>
      <c r="AC78" s="69"/>
      <c r="AD78" s="69"/>
      <c r="AE78" s="69"/>
      <c r="AF78" s="69"/>
      <c r="AG78" s="69"/>
      <c r="AH78" s="69"/>
    </row>
    <row r="79" spans="1:39" ht="33.75" customHeight="1" x14ac:dyDescent="0.4">
      <c r="A79" s="211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3"/>
    </row>
    <row r="80" spans="1:39" ht="33.75" customHeight="1" x14ac:dyDescent="0.4">
      <c r="A80" s="214"/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6"/>
    </row>
    <row r="81" spans="1:39" ht="33.75" customHeight="1" x14ac:dyDescent="0.4">
      <c r="A81" s="214"/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6"/>
    </row>
    <row r="82" spans="1:39" ht="33.75" customHeight="1" x14ac:dyDescent="0.4">
      <c r="A82" s="214"/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6"/>
    </row>
    <row r="83" spans="1:39" ht="33.75" customHeight="1" x14ac:dyDescent="0.4">
      <c r="A83" s="217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9"/>
    </row>
    <row r="84" spans="1:39" ht="26.25" customHeight="1" x14ac:dyDescent="0.4">
      <c r="A84" s="50" t="s">
        <v>37</v>
      </c>
    </row>
    <row r="86" spans="1:39" ht="26.25" customHeight="1" x14ac:dyDescent="0.5">
      <c r="P86" s="30"/>
      <c r="Q86" s="30"/>
      <c r="R86" s="30"/>
      <c r="S86" s="30"/>
      <c r="T86" s="31" t="s">
        <v>36</v>
      </c>
    </row>
    <row r="87" spans="1:39" ht="33.75" customHeight="1" x14ac:dyDescent="0.4">
      <c r="A87" s="199" t="s">
        <v>35</v>
      </c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</row>
    <row r="88" spans="1:39" ht="22.5" customHeight="1" x14ac:dyDescent="0.4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P88" s="125"/>
      <c r="Q88" s="220" t="str">
        <f>IF(Q45="","",Q45)</f>
        <v/>
      </c>
      <c r="R88" s="220"/>
      <c r="S88" s="127" t="s">
        <v>34</v>
      </c>
      <c r="T88" s="126" t="str">
        <f>IF(T45="","",T45)</f>
        <v/>
      </c>
      <c r="U88" s="127" t="s">
        <v>33</v>
      </c>
      <c r="V88" s="126" t="str">
        <f>IF(V45="","",V45)</f>
        <v/>
      </c>
      <c r="W88" s="127" t="s">
        <v>32</v>
      </c>
    </row>
    <row r="89" spans="1:39" ht="26.25" customHeight="1" x14ac:dyDescent="0.4">
      <c r="A89" s="34" t="s">
        <v>31</v>
      </c>
      <c r="B89" s="35"/>
      <c r="C89" s="35"/>
      <c r="D89" s="35"/>
      <c r="E89" s="35"/>
      <c r="F89" s="181" t="s">
        <v>30</v>
      </c>
      <c r="G89" s="181"/>
      <c r="H89" s="181"/>
      <c r="I89" s="181"/>
      <c r="J89" s="198" t="str">
        <f>IF(J46="","",J46)</f>
        <v/>
      </c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</row>
    <row r="90" spans="1:39" ht="26.25" customHeight="1" x14ac:dyDescent="0.4">
      <c r="A90" s="36" t="s">
        <v>29</v>
      </c>
      <c r="B90" s="197" t="str">
        <f>IF(B47="","",B47)</f>
        <v/>
      </c>
      <c r="C90" s="197"/>
      <c r="D90" s="197"/>
      <c r="F90" s="195" t="s">
        <v>28</v>
      </c>
      <c r="G90" s="195"/>
      <c r="H90" s="195"/>
      <c r="I90" s="195"/>
      <c r="J90" s="128" t="s">
        <v>27</v>
      </c>
      <c r="K90" s="196" t="str">
        <f>IF(K47="","",K47)</f>
        <v/>
      </c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</row>
    <row r="91" spans="1:39" ht="26.25" customHeight="1" x14ac:dyDescent="0.4">
      <c r="A91" s="36" t="s">
        <v>20</v>
      </c>
      <c r="B91" s="197" t="str">
        <f>IF(B48="","",B48)</f>
        <v/>
      </c>
      <c r="C91" s="197"/>
      <c r="D91" s="197"/>
      <c r="F91" s="181"/>
      <c r="G91" s="181"/>
      <c r="H91" s="181"/>
      <c r="I91" s="181"/>
      <c r="J91" s="198" t="str">
        <f>IF(J48="","",J48)</f>
        <v/>
      </c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</row>
    <row r="92" spans="1:39" ht="26.25" customHeight="1" x14ac:dyDescent="0.4">
      <c r="F92" s="207" t="s">
        <v>26</v>
      </c>
      <c r="G92" s="207"/>
      <c r="H92" s="207"/>
      <c r="I92" s="207"/>
      <c r="J92" s="198" t="str">
        <f>IF(J49="","",J49)</f>
        <v/>
      </c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</row>
    <row r="93" spans="1:39" ht="26.25" customHeight="1" x14ac:dyDescent="0.4">
      <c r="F93" s="181" t="s">
        <v>25</v>
      </c>
      <c r="G93" s="181"/>
      <c r="H93" s="181"/>
      <c r="I93" s="181"/>
      <c r="J93" s="126" t="s">
        <v>24</v>
      </c>
      <c r="K93" s="182" t="str">
        <f>IF(K50="","",K50)</f>
        <v/>
      </c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</row>
    <row r="94" spans="1:39" ht="15" customHeight="1" x14ac:dyDescent="0.4">
      <c r="F94" s="37"/>
      <c r="G94" s="37"/>
      <c r="H94" s="37"/>
      <c r="I94" s="37"/>
      <c r="J94" s="38"/>
      <c r="K94" s="39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39" ht="15" customHeight="1" x14ac:dyDescent="0.4">
      <c r="B95" s="52"/>
      <c r="C95" s="52"/>
      <c r="D95" s="52"/>
      <c r="E95" s="52"/>
      <c r="F95" s="52"/>
      <c r="G95" s="52"/>
      <c r="H95" s="52"/>
      <c r="I95" s="52"/>
      <c r="J95" s="162" t="s">
        <v>23</v>
      </c>
      <c r="K95" s="163"/>
      <c r="L95" s="162" t="s">
        <v>42</v>
      </c>
      <c r="M95" s="163"/>
      <c r="N95" s="162" t="s">
        <v>22</v>
      </c>
      <c r="O95" s="163"/>
      <c r="P95" s="162" t="s">
        <v>21</v>
      </c>
      <c r="Q95" s="163"/>
      <c r="R95" s="162" t="s">
        <v>11</v>
      </c>
      <c r="S95" s="163"/>
      <c r="T95" s="162" t="s">
        <v>20</v>
      </c>
      <c r="U95" s="163"/>
      <c r="V95" s="162" t="s">
        <v>19</v>
      </c>
      <c r="W95" s="163"/>
    </row>
    <row r="96" spans="1:39" ht="37.5" customHeight="1" x14ac:dyDescent="0.4">
      <c r="A96" s="53"/>
      <c r="B96" s="54"/>
      <c r="C96" s="54"/>
      <c r="D96" s="54"/>
      <c r="E96" s="54"/>
      <c r="F96" s="54"/>
      <c r="G96" s="54"/>
      <c r="H96" s="54"/>
      <c r="I96" s="54"/>
      <c r="J96" s="164" t="str">
        <f>IF(J53="","",J53)</f>
        <v/>
      </c>
      <c r="K96" s="165"/>
      <c r="L96" s="164" t="str">
        <f t="shared" ref="L96" si="2">IF(L53="","",L53)</f>
        <v/>
      </c>
      <c r="M96" s="165"/>
      <c r="N96" s="164" t="str">
        <f t="shared" ref="N96" si="3">IF(N53="","",N53)</f>
        <v/>
      </c>
      <c r="O96" s="165"/>
      <c r="P96" s="164" t="str">
        <f t="shared" ref="P96" si="4">IF(P53="","",P53)</f>
        <v/>
      </c>
      <c r="Q96" s="165"/>
      <c r="R96" s="164" t="str">
        <f t="shared" ref="R96" si="5">IF(R53="","",R53)</f>
        <v/>
      </c>
      <c r="S96" s="165"/>
      <c r="T96" s="164" t="str">
        <f t="shared" ref="T96" si="6">IF(T53="","",T53)</f>
        <v/>
      </c>
      <c r="U96" s="165"/>
      <c r="V96" s="164" t="str">
        <f t="shared" ref="V96" si="7">IF(V53="","",V53)</f>
        <v/>
      </c>
      <c r="W96" s="165"/>
      <c r="AA96" s="68"/>
      <c r="AB96" s="68"/>
      <c r="AC96" s="68"/>
      <c r="AD96" s="68"/>
      <c r="AE96" s="68"/>
      <c r="AF96" s="68"/>
      <c r="AG96" s="68"/>
      <c r="AH96" s="68"/>
      <c r="AI96" s="66"/>
      <c r="AJ96" s="66"/>
      <c r="AK96" s="66"/>
      <c r="AL96" s="66"/>
      <c r="AM96" s="66"/>
    </row>
    <row r="97" spans="1:39" ht="15" customHeight="1" x14ac:dyDescent="0.4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5"/>
      <c r="M97" s="55"/>
      <c r="N97" s="55"/>
      <c r="O97" s="55"/>
      <c r="P97" s="55"/>
      <c r="Q97" s="56"/>
      <c r="R97" s="56"/>
      <c r="S97" s="56"/>
      <c r="T97" s="56"/>
      <c r="U97" s="56"/>
      <c r="V97" s="56"/>
      <c r="W97" s="55"/>
      <c r="AA97" s="68"/>
      <c r="AB97" s="68"/>
      <c r="AC97" s="68"/>
      <c r="AD97" s="68"/>
      <c r="AE97" s="68"/>
      <c r="AF97" s="68"/>
      <c r="AG97" s="68"/>
      <c r="AH97" s="68"/>
      <c r="AI97" s="66"/>
      <c r="AJ97" s="66"/>
      <c r="AK97" s="66"/>
      <c r="AL97" s="66"/>
      <c r="AM97" s="66"/>
    </row>
    <row r="98" spans="1:39" ht="22.5" customHeight="1" x14ac:dyDescent="0.4">
      <c r="A98" s="95" t="s">
        <v>18</v>
      </c>
      <c r="B98" s="96" t="s">
        <v>17</v>
      </c>
      <c r="C98" s="183" t="s">
        <v>16</v>
      </c>
      <c r="D98" s="183"/>
      <c r="E98" s="97" t="s">
        <v>15</v>
      </c>
      <c r="F98" s="97" t="s">
        <v>14</v>
      </c>
      <c r="G98" s="91"/>
      <c r="H98" s="184" t="s">
        <v>13</v>
      </c>
      <c r="I98" s="185" t="s">
        <v>12</v>
      </c>
      <c r="J98" s="185"/>
      <c r="K98" s="185"/>
      <c r="L98" s="185"/>
      <c r="M98" s="186" t="s">
        <v>11</v>
      </c>
      <c r="N98" s="186"/>
      <c r="O98" s="186"/>
      <c r="P98" s="186"/>
      <c r="Q98" s="187" t="s">
        <v>10</v>
      </c>
      <c r="R98" s="187"/>
      <c r="S98" s="187"/>
      <c r="T98" s="187"/>
      <c r="U98" s="187" t="s">
        <v>9</v>
      </c>
      <c r="V98" s="187"/>
      <c r="W98" s="187"/>
    </row>
    <row r="99" spans="1:39" ht="45" customHeight="1" x14ac:dyDescent="0.4">
      <c r="A99" s="98" t="str">
        <f>IF(A56="","",A56)</f>
        <v/>
      </c>
      <c r="B99" s="99" t="str">
        <f t="shared" ref="A99:C108" si="8">IF(B56="","",B56)</f>
        <v/>
      </c>
      <c r="C99" s="188" t="str">
        <f t="shared" si="8"/>
        <v/>
      </c>
      <c r="D99" s="189"/>
      <c r="E99" s="100" t="str">
        <f t="shared" ref="E99:F108" si="9">IF(E56="","",E56)</f>
        <v/>
      </c>
      <c r="F99" s="101" t="str">
        <f t="shared" si="9"/>
        <v/>
      </c>
      <c r="G99" s="102"/>
      <c r="H99" s="184"/>
      <c r="I99" s="190" t="str">
        <f t="shared" ref="I99:I108" si="10">IF(I56="","",I56)</f>
        <v/>
      </c>
      <c r="J99" s="190"/>
      <c r="K99" s="190"/>
      <c r="L99" s="190"/>
      <c r="M99" s="190" t="str">
        <f t="shared" ref="M99:M108" si="11">IF(M56="","",M56)</f>
        <v/>
      </c>
      <c r="N99" s="190"/>
      <c r="O99" s="190"/>
      <c r="P99" s="190"/>
      <c r="Q99" s="190" t="str">
        <f t="shared" ref="Q99:Q108" si="12">IF(Q56="","",Q56)</f>
        <v/>
      </c>
      <c r="R99" s="190"/>
      <c r="S99" s="190"/>
      <c r="T99" s="190"/>
      <c r="U99" s="202" t="str">
        <f t="shared" ref="U99:U112" si="13">IF(U56="","",U56)</f>
        <v/>
      </c>
      <c r="V99" s="202"/>
      <c r="W99" s="202"/>
    </row>
    <row r="100" spans="1:39" ht="45" customHeight="1" x14ac:dyDescent="0.4">
      <c r="A100" s="103" t="str">
        <f t="shared" si="8"/>
        <v/>
      </c>
      <c r="B100" s="104" t="str">
        <f t="shared" si="8"/>
        <v/>
      </c>
      <c r="C100" s="173" t="str">
        <f t="shared" si="8"/>
        <v/>
      </c>
      <c r="D100" s="174"/>
      <c r="E100" s="105" t="str">
        <f t="shared" si="9"/>
        <v/>
      </c>
      <c r="F100" s="106" t="str">
        <f t="shared" si="9"/>
        <v/>
      </c>
      <c r="G100" s="102"/>
      <c r="H100" s="184"/>
      <c r="I100" s="175" t="str">
        <f t="shared" si="10"/>
        <v/>
      </c>
      <c r="J100" s="175"/>
      <c r="K100" s="175"/>
      <c r="L100" s="175"/>
      <c r="M100" s="175" t="str">
        <f t="shared" si="11"/>
        <v/>
      </c>
      <c r="N100" s="175"/>
      <c r="O100" s="175"/>
      <c r="P100" s="175"/>
      <c r="Q100" s="175" t="str">
        <f t="shared" si="12"/>
        <v/>
      </c>
      <c r="R100" s="175"/>
      <c r="S100" s="175"/>
      <c r="T100" s="175"/>
      <c r="U100" s="176" t="str">
        <f t="shared" si="13"/>
        <v/>
      </c>
      <c r="V100" s="176"/>
      <c r="W100" s="176"/>
    </row>
    <row r="101" spans="1:39" ht="45" customHeight="1" x14ac:dyDescent="0.4">
      <c r="A101" s="103" t="str">
        <f t="shared" si="8"/>
        <v/>
      </c>
      <c r="B101" s="104" t="str">
        <f t="shared" si="8"/>
        <v/>
      </c>
      <c r="C101" s="173" t="str">
        <f t="shared" si="8"/>
        <v/>
      </c>
      <c r="D101" s="174"/>
      <c r="E101" s="105" t="str">
        <f t="shared" si="9"/>
        <v/>
      </c>
      <c r="F101" s="106" t="str">
        <f t="shared" si="9"/>
        <v/>
      </c>
      <c r="G101" s="102"/>
      <c r="H101" s="184"/>
      <c r="I101" s="175" t="str">
        <f t="shared" si="10"/>
        <v/>
      </c>
      <c r="J101" s="175"/>
      <c r="K101" s="175"/>
      <c r="L101" s="175"/>
      <c r="M101" s="175" t="str">
        <f t="shared" si="11"/>
        <v/>
      </c>
      <c r="N101" s="175"/>
      <c r="O101" s="175"/>
      <c r="P101" s="175"/>
      <c r="Q101" s="175" t="str">
        <f t="shared" si="12"/>
        <v/>
      </c>
      <c r="R101" s="175"/>
      <c r="S101" s="175"/>
      <c r="T101" s="175"/>
      <c r="U101" s="176" t="str">
        <f t="shared" si="13"/>
        <v/>
      </c>
      <c r="V101" s="176"/>
      <c r="W101" s="176"/>
    </row>
    <row r="102" spans="1:39" ht="45" customHeight="1" x14ac:dyDescent="0.4">
      <c r="A102" s="103" t="str">
        <f t="shared" si="8"/>
        <v/>
      </c>
      <c r="B102" s="104" t="str">
        <f t="shared" si="8"/>
        <v/>
      </c>
      <c r="C102" s="173" t="str">
        <f t="shared" si="8"/>
        <v/>
      </c>
      <c r="D102" s="174"/>
      <c r="E102" s="105" t="str">
        <f t="shared" si="9"/>
        <v/>
      </c>
      <c r="F102" s="106" t="str">
        <f t="shared" si="9"/>
        <v/>
      </c>
      <c r="G102" s="102"/>
      <c r="H102" s="184"/>
      <c r="I102" s="175" t="str">
        <f t="shared" si="10"/>
        <v/>
      </c>
      <c r="J102" s="175"/>
      <c r="K102" s="175"/>
      <c r="L102" s="175"/>
      <c r="M102" s="175" t="str">
        <f t="shared" si="11"/>
        <v/>
      </c>
      <c r="N102" s="175"/>
      <c r="O102" s="175"/>
      <c r="P102" s="175"/>
      <c r="Q102" s="175" t="str">
        <f t="shared" si="12"/>
        <v/>
      </c>
      <c r="R102" s="175"/>
      <c r="S102" s="175"/>
      <c r="T102" s="175"/>
      <c r="U102" s="176" t="str">
        <f t="shared" si="13"/>
        <v/>
      </c>
      <c r="V102" s="176"/>
      <c r="W102" s="176"/>
    </row>
    <row r="103" spans="1:39" ht="45" customHeight="1" x14ac:dyDescent="0.4">
      <c r="A103" s="107" t="str">
        <f t="shared" si="8"/>
        <v/>
      </c>
      <c r="B103" s="108" t="str">
        <f t="shared" si="8"/>
        <v/>
      </c>
      <c r="C103" s="191" t="str">
        <f t="shared" si="8"/>
        <v/>
      </c>
      <c r="D103" s="192"/>
      <c r="E103" s="109" t="str">
        <f t="shared" si="9"/>
        <v/>
      </c>
      <c r="F103" s="110" t="str">
        <f t="shared" si="9"/>
        <v/>
      </c>
      <c r="G103" s="102"/>
      <c r="H103" s="184"/>
      <c r="I103" s="193" t="str">
        <f t="shared" si="10"/>
        <v/>
      </c>
      <c r="J103" s="193"/>
      <c r="K103" s="193"/>
      <c r="L103" s="193"/>
      <c r="M103" s="193" t="str">
        <f t="shared" si="11"/>
        <v/>
      </c>
      <c r="N103" s="193"/>
      <c r="O103" s="193"/>
      <c r="P103" s="193"/>
      <c r="Q103" s="193" t="str">
        <f t="shared" si="12"/>
        <v/>
      </c>
      <c r="R103" s="193"/>
      <c r="S103" s="193"/>
      <c r="T103" s="193"/>
      <c r="U103" s="194" t="str">
        <f t="shared" si="13"/>
        <v/>
      </c>
      <c r="V103" s="194"/>
      <c r="W103" s="194"/>
    </row>
    <row r="104" spans="1:39" ht="45" customHeight="1" x14ac:dyDescent="0.4">
      <c r="A104" s="111" t="str">
        <f t="shared" si="8"/>
        <v/>
      </c>
      <c r="B104" s="112" t="str">
        <f t="shared" si="8"/>
        <v/>
      </c>
      <c r="C104" s="200" t="str">
        <f t="shared" si="8"/>
        <v/>
      </c>
      <c r="D104" s="201"/>
      <c r="E104" s="100" t="str">
        <f t="shared" si="9"/>
        <v/>
      </c>
      <c r="F104" s="113" t="str">
        <f t="shared" si="9"/>
        <v/>
      </c>
      <c r="G104" s="102"/>
      <c r="H104" s="184"/>
      <c r="I104" s="172" t="str">
        <f t="shared" si="10"/>
        <v/>
      </c>
      <c r="J104" s="172"/>
      <c r="K104" s="172"/>
      <c r="L104" s="172"/>
      <c r="M104" s="172" t="str">
        <f t="shared" si="11"/>
        <v/>
      </c>
      <c r="N104" s="172"/>
      <c r="O104" s="172"/>
      <c r="P104" s="172"/>
      <c r="Q104" s="172" t="str">
        <f t="shared" si="12"/>
        <v/>
      </c>
      <c r="R104" s="172"/>
      <c r="S104" s="172"/>
      <c r="T104" s="172"/>
      <c r="U104" s="168" t="str">
        <f t="shared" si="13"/>
        <v/>
      </c>
      <c r="V104" s="168"/>
      <c r="W104" s="168"/>
    </row>
    <row r="105" spans="1:39" ht="45" customHeight="1" x14ac:dyDescent="0.4">
      <c r="A105" s="103" t="str">
        <f t="shared" si="8"/>
        <v/>
      </c>
      <c r="B105" s="104" t="str">
        <f t="shared" si="8"/>
        <v/>
      </c>
      <c r="C105" s="173" t="str">
        <f t="shared" si="8"/>
        <v/>
      </c>
      <c r="D105" s="174"/>
      <c r="E105" s="105" t="str">
        <f t="shared" si="9"/>
        <v/>
      </c>
      <c r="F105" s="106" t="str">
        <f t="shared" si="9"/>
        <v/>
      </c>
      <c r="G105" s="102"/>
      <c r="H105" s="184"/>
      <c r="I105" s="175" t="str">
        <f t="shared" si="10"/>
        <v/>
      </c>
      <c r="J105" s="175"/>
      <c r="K105" s="175"/>
      <c r="L105" s="175"/>
      <c r="M105" s="175" t="str">
        <f t="shared" si="11"/>
        <v/>
      </c>
      <c r="N105" s="175"/>
      <c r="O105" s="175"/>
      <c r="P105" s="175"/>
      <c r="Q105" s="175" t="str">
        <f t="shared" si="12"/>
        <v/>
      </c>
      <c r="R105" s="175"/>
      <c r="S105" s="175"/>
      <c r="T105" s="175"/>
      <c r="U105" s="176" t="str">
        <f t="shared" si="13"/>
        <v/>
      </c>
      <c r="V105" s="176"/>
      <c r="W105" s="176"/>
    </row>
    <row r="106" spans="1:39" ht="45" customHeight="1" x14ac:dyDescent="0.4">
      <c r="A106" s="103" t="str">
        <f t="shared" si="8"/>
        <v/>
      </c>
      <c r="B106" s="104" t="str">
        <f t="shared" si="8"/>
        <v/>
      </c>
      <c r="C106" s="173" t="str">
        <f t="shared" si="8"/>
        <v/>
      </c>
      <c r="D106" s="174"/>
      <c r="E106" s="105" t="str">
        <f t="shared" si="9"/>
        <v/>
      </c>
      <c r="F106" s="106" t="str">
        <f t="shared" si="9"/>
        <v/>
      </c>
      <c r="G106" s="102"/>
      <c r="H106" s="184"/>
      <c r="I106" s="175" t="str">
        <f t="shared" si="10"/>
        <v/>
      </c>
      <c r="J106" s="175"/>
      <c r="K106" s="175"/>
      <c r="L106" s="175"/>
      <c r="M106" s="175" t="str">
        <f t="shared" si="11"/>
        <v/>
      </c>
      <c r="N106" s="175"/>
      <c r="O106" s="175"/>
      <c r="P106" s="175"/>
      <c r="Q106" s="175" t="str">
        <f t="shared" si="12"/>
        <v/>
      </c>
      <c r="R106" s="175"/>
      <c r="S106" s="175"/>
      <c r="T106" s="175"/>
      <c r="U106" s="176" t="str">
        <f t="shared" si="13"/>
        <v/>
      </c>
      <c r="V106" s="176"/>
      <c r="W106" s="176"/>
    </row>
    <row r="107" spans="1:39" ht="45" customHeight="1" x14ac:dyDescent="0.4">
      <c r="A107" s="103" t="str">
        <f t="shared" si="8"/>
        <v/>
      </c>
      <c r="B107" s="104" t="str">
        <f t="shared" si="8"/>
        <v/>
      </c>
      <c r="C107" s="173" t="str">
        <f t="shared" si="8"/>
        <v/>
      </c>
      <c r="D107" s="174"/>
      <c r="E107" s="105" t="str">
        <f t="shared" si="9"/>
        <v/>
      </c>
      <c r="F107" s="106" t="str">
        <f t="shared" si="9"/>
        <v/>
      </c>
      <c r="G107" s="102"/>
      <c r="H107" s="184"/>
      <c r="I107" s="175" t="str">
        <f t="shared" si="10"/>
        <v/>
      </c>
      <c r="J107" s="175"/>
      <c r="K107" s="175"/>
      <c r="L107" s="175"/>
      <c r="M107" s="175" t="str">
        <f t="shared" si="11"/>
        <v/>
      </c>
      <c r="N107" s="175"/>
      <c r="O107" s="175"/>
      <c r="P107" s="175"/>
      <c r="Q107" s="175" t="str">
        <f t="shared" si="12"/>
        <v/>
      </c>
      <c r="R107" s="175"/>
      <c r="S107" s="175"/>
      <c r="T107" s="175"/>
      <c r="U107" s="176" t="str">
        <f t="shared" si="13"/>
        <v/>
      </c>
      <c r="V107" s="176"/>
      <c r="W107" s="176"/>
    </row>
    <row r="108" spans="1:39" ht="45" customHeight="1" x14ac:dyDescent="0.4">
      <c r="A108" s="114" t="str">
        <f t="shared" si="8"/>
        <v/>
      </c>
      <c r="B108" s="115" t="str">
        <f t="shared" si="8"/>
        <v/>
      </c>
      <c r="C108" s="177" t="str">
        <f t="shared" si="8"/>
        <v/>
      </c>
      <c r="D108" s="178"/>
      <c r="E108" s="116" t="str">
        <f t="shared" si="9"/>
        <v/>
      </c>
      <c r="F108" s="117" t="str">
        <f t="shared" si="9"/>
        <v/>
      </c>
      <c r="G108" s="102"/>
      <c r="H108" s="184"/>
      <c r="I108" s="169" t="str">
        <f t="shared" si="10"/>
        <v/>
      </c>
      <c r="J108" s="169"/>
      <c r="K108" s="169"/>
      <c r="L108" s="169"/>
      <c r="M108" s="169" t="str">
        <f t="shared" si="11"/>
        <v/>
      </c>
      <c r="N108" s="169"/>
      <c r="O108" s="169"/>
      <c r="P108" s="169"/>
      <c r="Q108" s="169" t="str">
        <f t="shared" si="12"/>
        <v/>
      </c>
      <c r="R108" s="169"/>
      <c r="S108" s="169"/>
      <c r="T108" s="169"/>
      <c r="U108" s="170" t="str">
        <f t="shared" si="13"/>
        <v/>
      </c>
      <c r="V108" s="170"/>
      <c r="W108" s="170"/>
    </row>
    <row r="109" spans="1:39" ht="22.5" customHeight="1" x14ac:dyDescent="0.4">
      <c r="A109" s="91"/>
      <c r="B109" s="118" t="s">
        <v>8</v>
      </c>
      <c r="C109" s="179" t="s">
        <v>7</v>
      </c>
      <c r="D109" s="179"/>
      <c r="E109" s="180" t="s">
        <v>4</v>
      </c>
      <c r="F109" s="180"/>
      <c r="G109" s="102"/>
      <c r="H109" s="119" t="s">
        <v>6</v>
      </c>
      <c r="I109" s="160">
        <f>I66</f>
        <v>0</v>
      </c>
      <c r="J109" s="160"/>
      <c r="K109" s="160"/>
      <c r="L109" s="160"/>
      <c r="M109" s="160">
        <f>M66</f>
        <v>0</v>
      </c>
      <c r="N109" s="160"/>
      <c r="O109" s="160"/>
      <c r="P109" s="160"/>
      <c r="Q109" s="160">
        <f>Q66</f>
        <v>0</v>
      </c>
      <c r="R109" s="160"/>
      <c r="S109" s="160"/>
      <c r="T109" s="160"/>
      <c r="U109" s="161" t="str">
        <f t="shared" si="13"/>
        <v/>
      </c>
      <c r="V109" s="161"/>
      <c r="W109" s="161"/>
    </row>
    <row r="110" spans="1:39" ht="30" customHeight="1" x14ac:dyDescent="0.4">
      <c r="A110" s="91"/>
      <c r="B110" s="23">
        <f>B67</f>
        <v>0</v>
      </c>
      <c r="C110" s="24">
        <v>0.08</v>
      </c>
      <c r="D110" s="25">
        <f>D67</f>
        <v>0</v>
      </c>
      <c r="E110" s="166">
        <f>E67</f>
        <v>0</v>
      </c>
      <c r="F110" s="166"/>
      <c r="G110" s="102"/>
      <c r="H110" s="120">
        <v>0.08</v>
      </c>
      <c r="I110" s="167">
        <f>I67</f>
        <v>0</v>
      </c>
      <c r="J110" s="167"/>
      <c r="K110" s="167"/>
      <c r="L110" s="167"/>
      <c r="M110" s="167">
        <f>M67</f>
        <v>0</v>
      </c>
      <c r="N110" s="167"/>
      <c r="O110" s="167"/>
      <c r="P110" s="167"/>
      <c r="Q110" s="167">
        <f>Q67</f>
        <v>0</v>
      </c>
      <c r="R110" s="167"/>
      <c r="S110" s="167"/>
      <c r="T110" s="167"/>
      <c r="U110" s="168" t="str">
        <f t="shared" si="13"/>
        <v/>
      </c>
      <c r="V110" s="168"/>
      <c r="W110" s="168"/>
    </row>
    <row r="111" spans="1:39" ht="30" customHeight="1" x14ac:dyDescent="0.4">
      <c r="A111" s="91"/>
      <c r="B111" s="121">
        <f>B68</f>
        <v>0</v>
      </c>
      <c r="C111" s="27">
        <v>0.1</v>
      </c>
      <c r="D111" s="122">
        <f>D68</f>
        <v>0</v>
      </c>
      <c r="E111" s="171">
        <f>E68</f>
        <v>0</v>
      </c>
      <c r="F111" s="171"/>
      <c r="G111" s="91"/>
      <c r="H111" s="123">
        <v>0.1</v>
      </c>
      <c r="I111" s="169">
        <f>I68</f>
        <v>0</v>
      </c>
      <c r="J111" s="169"/>
      <c r="K111" s="169"/>
      <c r="L111" s="169"/>
      <c r="M111" s="169">
        <f>M68</f>
        <v>0</v>
      </c>
      <c r="N111" s="169"/>
      <c r="O111" s="169"/>
      <c r="P111" s="169"/>
      <c r="Q111" s="169">
        <f>Q68</f>
        <v>0</v>
      </c>
      <c r="R111" s="169"/>
      <c r="S111" s="169"/>
      <c r="T111" s="169"/>
      <c r="U111" s="170" t="str">
        <f t="shared" si="13"/>
        <v/>
      </c>
      <c r="V111" s="170"/>
      <c r="W111" s="170"/>
    </row>
    <row r="112" spans="1:39" ht="37.5" customHeight="1" x14ac:dyDescent="0.5">
      <c r="A112" s="91"/>
      <c r="B112" s="158" t="s">
        <v>5</v>
      </c>
      <c r="C112" s="158"/>
      <c r="D112" s="158"/>
      <c r="E112" s="159">
        <f>E69</f>
        <v>0</v>
      </c>
      <c r="F112" s="159"/>
      <c r="G112" s="91"/>
      <c r="H112" s="124" t="s">
        <v>4</v>
      </c>
      <c r="I112" s="160">
        <f>I69</f>
        <v>0</v>
      </c>
      <c r="J112" s="160"/>
      <c r="K112" s="160"/>
      <c r="L112" s="160"/>
      <c r="M112" s="160">
        <f>M69</f>
        <v>0</v>
      </c>
      <c r="N112" s="160"/>
      <c r="O112" s="160"/>
      <c r="P112" s="160"/>
      <c r="Q112" s="160">
        <f>Q69</f>
        <v>0</v>
      </c>
      <c r="R112" s="160"/>
      <c r="S112" s="160"/>
      <c r="T112" s="160"/>
      <c r="U112" s="161" t="str">
        <f t="shared" si="13"/>
        <v/>
      </c>
      <c r="V112" s="161"/>
      <c r="W112" s="161"/>
    </row>
    <row r="113" spans="1:34" ht="15" customHeight="1" x14ac:dyDescent="0.4"/>
    <row r="114" spans="1:34" s="30" customFormat="1" ht="22.5" customHeight="1" x14ac:dyDescent="0.4">
      <c r="A114" s="57" t="s">
        <v>3</v>
      </c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</row>
    <row r="115" spans="1:34" ht="26.25" customHeight="1" x14ac:dyDescent="0.4">
      <c r="A115" s="58" t="s">
        <v>2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spans="1:34" ht="33.75" customHeight="1" x14ac:dyDescent="0.4">
      <c r="A116" s="140" t="str">
        <f>IF(A73="","",A73)</f>
        <v/>
      </c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2"/>
    </row>
    <row r="117" spans="1:34" ht="33.75" customHeight="1" x14ac:dyDescent="0.4">
      <c r="A117" s="143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5"/>
    </row>
    <row r="118" spans="1:34" ht="33.75" customHeight="1" x14ac:dyDescent="0.4">
      <c r="A118" s="143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5"/>
    </row>
    <row r="119" spans="1:34" ht="33.75" customHeight="1" x14ac:dyDescent="0.4">
      <c r="A119" s="143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5"/>
    </row>
    <row r="120" spans="1:34" ht="33.75" customHeight="1" x14ac:dyDescent="0.4">
      <c r="A120" s="146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8"/>
    </row>
    <row r="121" spans="1:34" ht="22.5" customHeight="1" x14ac:dyDescent="0.4">
      <c r="A121" s="65" t="s">
        <v>1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</row>
    <row r="122" spans="1:34" ht="33.75" customHeight="1" x14ac:dyDescent="0.4">
      <c r="A122" s="149" t="str">
        <f>IF(A79="","",A79)</f>
        <v/>
      </c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1"/>
    </row>
    <row r="123" spans="1:34" ht="33.75" customHeight="1" x14ac:dyDescent="0.4">
      <c r="A123" s="152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4"/>
    </row>
    <row r="124" spans="1:34" ht="33.75" customHeight="1" x14ac:dyDescent="0.4">
      <c r="A124" s="152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4"/>
    </row>
    <row r="125" spans="1:34" ht="33.75" customHeight="1" x14ac:dyDescent="0.4">
      <c r="A125" s="152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4"/>
    </row>
    <row r="126" spans="1:34" ht="33.75" customHeight="1" x14ac:dyDescent="0.4">
      <c r="A126" s="155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7"/>
    </row>
    <row r="127" spans="1:34" ht="26.25" customHeight="1" x14ac:dyDescent="0.4">
      <c r="A127" s="50" t="s">
        <v>0</v>
      </c>
    </row>
    <row r="128" spans="1:34" ht="33.75" customHeight="1" x14ac:dyDescent="0.4"/>
    <row r="129" ht="33.75" customHeight="1" x14ac:dyDescent="0.4"/>
    <row r="130" ht="33.75" customHeight="1" x14ac:dyDescent="0.4"/>
    <row r="131" ht="33.75" customHeight="1" x14ac:dyDescent="0.4"/>
    <row r="132" ht="33.75" customHeight="1" x14ac:dyDescent="0.4"/>
    <row r="133" ht="33.75" customHeight="1" x14ac:dyDescent="0.4"/>
    <row r="134" ht="22.5" customHeight="1" x14ac:dyDescent="0.4"/>
    <row r="135" ht="26.25" customHeight="1" x14ac:dyDescent="0.4"/>
    <row r="136" ht="26.25" customHeight="1" x14ac:dyDescent="0.4"/>
    <row r="137" ht="34.5" customHeight="1" x14ac:dyDescent="0.4"/>
    <row r="152" ht="18.75" customHeight="1" x14ac:dyDescent="0.4"/>
    <row r="153" ht="33.75" customHeight="1" x14ac:dyDescent="0.4"/>
    <row r="154" ht="21" customHeight="1" x14ac:dyDescent="0.4"/>
    <row r="155" ht="26.25" customHeight="1" x14ac:dyDescent="0.4"/>
    <row r="156" ht="26.25" customHeight="1" x14ac:dyDescent="0.4"/>
    <row r="157" ht="26.25" customHeight="1" x14ac:dyDescent="0.4"/>
    <row r="158" ht="26.25" customHeight="1" x14ac:dyDescent="0.4"/>
    <row r="159" ht="26.25" customHeight="1" x14ac:dyDescent="0.4"/>
    <row r="160" ht="11.25" customHeight="1" x14ac:dyDescent="0.4"/>
    <row r="161" ht="26.25" customHeight="1" x14ac:dyDescent="0.4"/>
    <row r="162" ht="41.25" customHeight="1" x14ac:dyDescent="0.4"/>
    <row r="163" ht="41.25" customHeight="1" x14ac:dyDescent="0.4"/>
    <row r="164" ht="41.25" customHeight="1" x14ac:dyDescent="0.4"/>
    <row r="165" ht="41.25" customHeight="1" x14ac:dyDescent="0.4"/>
    <row r="166" ht="41.25" customHeight="1" x14ac:dyDescent="0.4"/>
    <row r="167" ht="41.25" customHeight="1" x14ac:dyDescent="0.4"/>
    <row r="168" ht="41.25" customHeight="1" x14ac:dyDescent="0.4"/>
    <row r="169" ht="41.25" customHeight="1" x14ac:dyDescent="0.4"/>
    <row r="170" ht="41.25" customHeight="1" x14ac:dyDescent="0.4"/>
    <row r="171" ht="41.25" customHeight="1" x14ac:dyDescent="0.4"/>
    <row r="172" ht="33.75" customHeight="1" x14ac:dyDescent="0.4"/>
    <row r="173" ht="33.75" customHeight="1" x14ac:dyDescent="0.4"/>
    <row r="174" ht="33.75" customHeight="1" x14ac:dyDescent="0.4"/>
    <row r="175" ht="33.75" customHeight="1" x14ac:dyDescent="0.4"/>
    <row r="176" ht="11.25" customHeight="1" x14ac:dyDescent="0.4"/>
    <row r="178" ht="21.7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1.7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</sheetData>
  <sheetProtection algorithmName="SHA-512" hashValue="ByEKQ2R406trL2y4A01nktHiil5KIOuju470J1rSgLRZcwtklDe1OL390fSytBtzePj7h67bF4aFWr5/hmp6mg==" saltValue="aubRN0f5zqOcUbrV/hhgOg==" spinCount="100000" sheet="1" selectLockedCells="1"/>
  <mergeCells count="247">
    <mergeCell ref="Y1:AM41"/>
    <mergeCell ref="E23:F23"/>
    <mergeCell ref="E24:F24"/>
    <mergeCell ref="B25:D25"/>
    <mergeCell ref="E25:F25"/>
    <mergeCell ref="B6:D6"/>
    <mergeCell ref="J6:W6"/>
    <mergeCell ref="C19:D19"/>
    <mergeCell ref="C20:D20"/>
    <mergeCell ref="C21:D21"/>
    <mergeCell ref="C15:D15"/>
    <mergeCell ref="C16:D16"/>
    <mergeCell ref="A2:W2"/>
    <mergeCell ref="Q3:R3"/>
    <mergeCell ref="F4:I4"/>
    <mergeCell ref="J4:W4"/>
    <mergeCell ref="B5:D5"/>
    <mergeCell ref="F5:I6"/>
    <mergeCell ref="K5:W5"/>
    <mergeCell ref="C13:D13"/>
    <mergeCell ref="C14:D14"/>
    <mergeCell ref="C17:D17"/>
    <mergeCell ref="C18:D18"/>
    <mergeCell ref="F7:I7"/>
    <mergeCell ref="J7:W7"/>
    <mergeCell ref="F8:I8"/>
    <mergeCell ref="K8:W8"/>
    <mergeCell ref="C11:D11"/>
    <mergeCell ref="C12:D12"/>
    <mergeCell ref="H12:W21"/>
    <mergeCell ref="C22:D22"/>
    <mergeCell ref="E22:F22"/>
    <mergeCell ref="I58:L58"/>
    <mergeCell ref="M58:P58"/>
    <mergeCell ref="Q58:T58"/>
    <mergeCell ref="U58:W58"/>
    <mergeCell ref="M55:P55"/>
    <mergeCell ref="Q55:T55"/>
    <mergeCell ref="U55:W55"/>
    <mergeCell ref="C56:D56"/>
    <mergeCell ref="A28:W40"/>
    <mergeCell ref="A44:W44"/>
    <mergeCell ref="Q45:R45"/>
    <mergeCell ref="F46:I46"/>
    <mergeCell ref="J46:W46"/>
    <mergeCell ref="B47:D47"/>
    <mergeCell ref="F47:I48"/>
    <mergeCell ref="K47:W47"/>
    <mergeCell ref="B48:D48"/>
    <mergeCell ref="J48:W48"/>
    <mergeCell ref="F49:I49"/>
    <mergeCell ref="J49:W49"/>
    <mergeCell ref="V52:W52"/>
    <mergeCell ref="L53:M53"/>
    <mergeCell ref="P52:Q52"/>
    <mergeCell ref="R52:S52"/>
    <mergeCell ref="T52:U52"/>
    <mergeCell ref="J52:K52"/>
    <mergeCell ref="J53:K53"/>
    <mergeCell ref="F50:I50"/>
    <mergeCell ref="K50:W50"/>
    <mergeCell ref="R53:S53"/>
    <mergeCell ref="T53:U53"/>
    <mergeCell ref="V53:W53"/>
    <mergeCell ref="L52:M52"/>
    <mergeCell ref="N52:O52"/>
    <mergeCell ref="Q60:T60"/>
    <mergeCell ref="U60:W60"/>
    <mergeCell ref="C59:D59"/>
    <mergeCell ref="C57:D57"/>
    <mergeCell ref="I57:L57"/>
    <mergeCell ref="M57:P57"/>
    <mergeCell ref="Q57:T57"/>
    <mergeCell ref="U57:W57"/>
    <mergeCell ref="C58:D58"/>
    <mergeCell ref="N53:O53"/>
    <mergeCell ref="P53:Q53"/>
    <mergeCell ref="Q61:T61"/>
    <mergeCell ref="U61:W61"/>
    <mergeCell ref="C62:D62"/>
    <mergeCell ref="I62:L62"/>
    <mergeCell ref="M62:P62"/>
    <mergeCell ref="C55:D55"/>
    <mergeCell ref="H55:H65"/>
    <mergeCell ref="I55:L55"/>
    <mergeCell ref="Q62:T62"/>
    <mergeCell ref="U62:W62"/>
    <mergeCell ref="I59:L59"/>
    <mergeCell ref="M59:P59"/>
    <mergeCell ref="Q59:T59"/>
    <mergeCell ref="U59:W59"/>
    <mergeCell ref="Q64:T64"/>
    <mergeCell ref="I56:L56"/>
    <mergeCell ref="M56:P56"/>
    <mergeCell ref="Q56:T56"/>
    <mergeCell ref="U56:W56"/>
    <mergeCell ref="C60:D60"/>
    <mergeCell ref="I60:L60"/>
    <mergeCell ref="M60:P60"/>
    <mergeCell ref="U64:W64"/>
    <mergeCell ref="C61:D61"/>
    <mergeCell ref="I61:L61"/>
    <mergeCell ref="M61:P61"/>
    <mergeCell ref="C65:D65"/>
    <mergeCell ref="I65:L65"/>
    <mergeCell ref="M65:P65"/>
    <mergeCell ref="Q65:T65"/>
    <mergeCell ref="U65:W65"/>
    <mergeCell ref="C63:D63"/>
    <mergeCell ref="I63:L63"/>
    <mergeCell ref="M63:P63"/>
    <mergeCell ref="Q63:T63"/>
    <mergeCell ref="U63:W63"/>
    <mergeCell ref="C64:D64"/>
    <mergeCell ref="I64:L64"/>
    <mergeCell ref="M64:P64"/>
    <mergeCell ref="C66:D66"/>
    <mergeCell ref="E66:F66"/>
    <mergeCell ref="I66:L66"/>
    <mergeCell ref="M66:P66"/>
    <mergeCell ref="Q66:T66"/>
    <mergeCell ref="U66:W66"/>
    <mergeCell ref="E67:F67"/>
    <mergeCell ref="I67:L67"/>
    <mergeCell ref="M67:P67"/>
    <mergeCell ref="Q67:T67"/>
    <mergeCell ref="U67:W67"/>
    <mergeCell ref="E68:F68"/>
    <mergeCell ref="I68:L68"/>
    <mergeCell ref="M68:P68"/>
    <mergeCell ref="Q68:T68"/>
    <mergeCell ref="U68:W68"/>
    <mergeCell ref="C100:D100"/>
    <mergeCell ref="I100:L100"/>
    <mergeCell ref="M100:P100"/>
    <mergeCell ref="Q100:T100"/>
    <mergeCell ref="U100:W100"/>
    <mergeCell ref="F92:I92"/>
    <mergeCell ref="J92:W92"/>
    <mergeCell ref="B69:D69"/>
    <mergeCell ref="E69:F69"/>
    <mergeCell ref="I69:L69"/>
    <mergeCell ref="M69:P69"/>
    <mergeCell ref="Q69:T69"/>
    <mergeCell ref="U69:W69"/>
    <mergeCell ref="A73:W77"/>
    <mergeCell ref="A79:W83"/>
    <mergeCell ref="Q88:R88"/>
    <mergeCell ref="F89:I89"/>
    <mergeCell ref="J89:W89"/>
    <mergeCell ref="B90:D90"/>
    <mergeCell ref="F90:I91"/>
    <mergeCell ref="K90:W90"/>
    <mergeCell ref="B91:D91"/>
    <mergeCell ref="J91:W91"/>
    <mergeCell ref="A87:W87"/>
    <mergeCell ref="C104:D104"/>
    <mergeCell ref="I104:L104"/>
    <mergeCell ref="M104:P104"/>
    <mergeCell ref="C101:D101"/>
    <mergeCell ref="I101:L101"/>
    <mergeCell ref="M101:P101"/>
    <mergeCell ref="Q101:T101"/>
    <mergeCell ref="U101:W101"/>
    <mergeCell ref="C102:D102"/>
    <mergeCell ref="T96:U96"/>
    <mergeCell ref="V96:W96"/>
    <mergeCell ref="M99:P99"/>
    <mergeCell ref="Q99:T99"/>
    <mergeCell ref="U99:W99"/>
    <mergeCell ref="J95:K95"/>
    <mergeCell ref="J96:K96"/>
    <mergeCell ref="F93:I93"/>
    <mergeCell ref="K93:W93"/>
    <mergeCell ref="C98:D98"/>
    <mergeCell ref="H98:H108"/>
    <mergeCell ref="I98:L98"/>
    <mergeCell ref="M98:P98"/>
    <mergeCell ref="Q98:T98"/>
    <mergeCell ref="U98:W98"/>
    <mergeCell ref="C99:D99"/>
    <mergeCell ref="I99:L99"/>
    <mergeCell ref="U105:W105"/>
    <mergeCell ref="I102:L102"/>
    <mergeCell ref="M102:P102"/>
    <mergeCell ref="Q102:T102"/>
    <mergeCell ref="U102:W102"/>
    <mergeCell ref="C103:D103"/>
    <mergeCell ref="I103:L103"/>
    <mergeCell ref="M103:P103"/>
    <mergeCell ref="Q103:T103"/>
    <mergeCell ref="U103:W103"/>
    <mergeCell ref="U107:W107"/>
    <mergeCell ref="C105:D105"/>
    <mergeCell ref="I105:L105"/>
    <mergeCell ref="M105:P105"/>
    <mergeCell ref="Q105:T105"/>
    <mergeCell ref="U109:W109"/>
    <mergeCell ref="C106:D106"/>
    <mergeCell ref="I106:L106"/>
    <mergeCell ref="M106:P106"/>
    <mergeCell ref="Q106:T106"/>
    <mergeCell ref="U106:W106"/>
    <mergeCell ref="C107:D107"/>
    <mergeCell ref="I107:L107"/>
    <mergeCell ref="M107:P107"/>
    <mergeCell ref="Q107:T107"/>
    <mergeCell ref="C108:D108"/>
    <mergeCell ref="I108:L108"/>
    <mergeCell ref="M108:P108"/>
    <mergeCell ref="C109:D109"/>
    <mergeCell ref="E109:F109"/>
    <mergeCell ref="I109:L109"/>
    <mergeCell ref="U110:W110"/>
    <mergeCell ref="Q108:T108"/>
    <mergeCell ref="U108:W108"/>
    <mergeCell ref="E111:F111"/>
    <mergeCell ref="I111:L111"/>
    <mergeCell ref="M111:P111"/>
    <mergeCell ref="Q111:T111"/>
    <mergeCell ref="U111:W111"/>
    <mergeCell ref="Q104:T104"/>
    <mergeCell ref="U104:W104"/>
    <mergeCell ref="A116:W120"/>
    <mergeCell ref="A122:W126"/>
    <mergeCell ref="B112:D112"/>
    <mergeCell ref="E112:F112"/>
    <mergeCell ref="I112:L112"/>
    <mergeCell ref="M112:P112"/>
    <mergeCell ref="Q112:T112"/>
    <mergeCell ref="U112:W112"/>
    <mergeCell ref="L95:M95"/>
    <mergeCell ref="N95:O95"/>
    <mergeCell ref="P95:Q95"/>
    <mergeCell ref="R95:S95"/>
    <mergeCell ref="T95:U95"/>
    <mergeCell ref="V95:W95"/>
    <mergeCell ref="L96:M96"/>
    <mergeCell ref="N96:O96"/>
    <mergeCell ref="P96:Q96"/>
    <mergeCell ref="R96:S96"/>
    <mergeCell ref="M109:P109"/>
    <mergeCell ref="Q109:T109"/>
    <mergeCell ref="E110:F110"/>
    <mergeCell ref="I110:L110"/>
    <mergeCell ref="M110:P110"/>
    <mergeCell ref="Q110:T110"/>
  </mergeCells>
  <phoneticPr fontId="2"/>
  <dataValidations count="3">
    <dataValidation type="textLength" operator="equal" allowBlank="1" showInputMessage="1" showErrorMessage="1" error="登録番号は13桁で入力してください" sqref="K8:W8" xr:uid="{7686CD69-785D-426D-90E1-5C353C6673DB}">
      <formula1>13</formula1>
    </dataValidation>
    <dataValidation type="textLength" operator="equal" allowBlank="1" showInputMessage="1" showErrorMessage="1" error="業者コードは6桁で入力してください" sqref="J4:W4" xr:uid="{2AD4B346-A8E5-4588-95A0-24D0966634EF}">
      <formula1>6</formula1>
    </dataValidation>
    <dataValidation type="list" showInputMessage="1" showErrorMessage="1" sqref="E12:E21" xr:uid="{230F025D-2854-4E70-8C53-88E14A75A8F5}">
      <formula1>"10%,8%,,"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請求書(経費用)</vt:lpstr>
      <vt:lpstr>'請求書(経費用)'!Print_Area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Sanko008</dc:creator>
  <cp:lastModifiedBy>Sanko008</cp:lastModifiedBy>
  <dcterms:created xsi:type="dcterms:W3CDTF">2025-03-17T07:46:10Z</dcterms:created>
  <dcterms:modified xsi:type="dcterms:W3CDTF">2025-09-05T06:44:40Z</dcterms:modified>
</cp:coreProperties>
</file>